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özérdekű adatok\"/>
    </mc:Choice>
  </mc:AlternateContent>
  <xr:revisionPtr revIDLastSave="0" documentId="13_ncr:1_{3970ADFB-2512-4F1D-9C7D-9AE00570115F}" xr6:coauthVersionLast="47" xr6:coauthVersionMax="47" xr10:uidLastSave="{00000000-0000-0000-0000-000000000000}"/>
  <bookViews>
    <workbookView xWindow="-28920" yWindow="-120" windowWidth="29040" windowHeight="15990" xr2:uid="{536ED292-405D-4406-9290-CA996D31409A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4" i="1" l="1"/>
  <c r="M82" i="1"/>
  <c r="M75" i="1"/>
</calcChain>
</file>

<file path=xl/sharedStrings.xml><?xml version="1.0" encoding="utf-8"?>
<sst xmlns="http://schemas.openxmlformats.org/spreadsheetml/2006/main" count="797" uniqueCount="320">
  <si>
    <t>ZIM SZERZŐDÉSEK IKTATÓSZÁMAI</t>
  </si>
  <si>
    <t>13. karakteres iktatószám</t>
  </si>
  <si>
    <t>téma-
csoport</t>
  </si>
  <si>
    <t>iktatókönyv sorszáma</t>
  </si>
  <si>
    <t>adat-
hordozó
jele</t>
  </si>
  <si>
    <t>iktatási ügycsoport</t>
  </si>
  <si>
    <t>egyedi iktatási azonosító</t>
  </si>
  <si>
    <t>Bejövő/ Kimenő/ Cégen belüli</t>
  </si>
  <si>
    <t>Iktatás évszáma utolsó számjegye</t>
  </si>
  <si>
    <t>Szerződő fél</t>
  </si>
  <si>
    <t>Szerződés- kötés dátuma</t>
  </si>
  <si>
    <t>Hatály tól-ig</t>
  </si>
  <si>
    <t>Ö</t>
  </si>
  <si>
    <t>P</t>
  </si>
  <si>
    <t>B</t>
  </si>
  <si>
    <t>Zugló Önkormányzata</t>
  </si>
  <si>
    <t>9/30/2021</t>
  </si>
  <si>
    <t>6/12/2023</t>
  </si>
  <si>
    <t>4/1/2023</t>
  </si>
  <si>
    <t>12/31/2024</t>
  </si>
  <si>
    <t>2/20/2025</t>
  </si>
  <si>
    <t>1/1/2025</t>
  </si>
  <si>
    <t>12/31/2025</t>
  </si>
  <si>
    <t>7/7/2025</t>
  </si>
  <si>
    <t>10/1/2025</t>
  </si>
  <si>
    <t>határozatlan</t>
  </si>
  <si>
    <t>12/18/2025</t>
  </si>
  <si>
    <t>1/1/2026</t>
  </si>
  <si>
    <t>3/31/2026</t>
  </si>
  <si>
    <t>2-4. kar</t>
  </si>
  <si>
    <t>1.kar.</t>
  </si>
  <si>
    <t>5. kar</t>
  </si>
  <si>
    <t>6-8. kar</t>
  </si>
  <si>
    <t>9-11. kar.</t>
  </si>
  <si>
    <t>12. kar.</t>
  </si>
  <si>
    <t>13. kar.</t>
  </si>
  <si>
    <t xml:space="preserve">Zugló Önkormányzata </t>
  </si>
  <si>
    <t>C</t>
  </si>
  <si>
    <t>Zuglói Egészségügyi Szolgálat</t>
  </si>
  <si>
    <t>K</t>
  </si>
  <si>
    <t>Euro Profi Ker. és Vend. Kft.</t>
  </si>
  <si>
    <t>teljesítésig</t>
  </si>
  <si>
    <t>FunkyMedia Kft. megbíz.szerz.</t>
  </si>
  <si>
    <t>Pszinóra Kft. megbízási szerz.</t>
  </si>
  <si>
    <t>1/1/2023</t>
  </si>
  <si>
    <t>Kamarás Ágnes e.v. megbíz.szerz.mód.</t>
  </si>
  <si>
    <t>dr. Rangos Katalin e.v. megbíz.keretszerz.</t>
  </si>
  <si>
    <t>Feit Gábor ev. megbíz. szerz.</t>
  </si>
  <si>
    <t>1/31/2024</t>
  </si>
  <si>
    <t>12/28/2023</t>
  </si>
  <si>
    <t>1/1/2024</t>
  </si>
  <si>
    <t>1/8/2024</t>
  </si>
  <si>
    <t>Hantos Eszter Katalin e.v. megbíz szerz.</t>
  </si>
  <si>
    <t>1/3/2024</t>
  </si>
  <si>
    <t>1/12/2024</t>
  </si>
  <si>
    <t>1/9/2024</t>
  </si>
  <si>
    <t>7/15/2024</t>
  </si>
  <si>
    <t>1/22/2024</t>
  </si>
  <si>
    <t>2/15/2024</t>
  </si>
  <si>
    <t>3/5/2024</t>
  </si>
  <si>
    <t>1/23/2024</t>
  </si>
  <si>
    <t>7/31/2024</t>
  </si>
  <si>
    <t>1/29/2024</t>
  </si>
  <si>
    <t>2/3/2024</t>
  </si>
  <si>
    <t>1/26/2024</t>
  </si>
  <si>
    <t>2/5/2024</t>
  </si>
  <si>
    <t>2/29/2024</t>
  </si>
  <si>
    <t>Euro Profi Ker. és Vend. Kft. barter</t>
  </si>
  <si>
    <t>1/24/2024</t>
  </si>
  <si>
    <t>3/31/2024</t>
  </si>
  <si>
    <t>2/27/2024</t>
  </si>
  <si>
    <t>Füredi Erzsébet e.v. megbíz szerz.</t>
  </si>
  <si>
    <t>1/25/2024</t>
  </si>
  <si>
    <t>Unisource Kft. Üzemeltetési váll.szerz.</t>
  </si>
  <si>
    <t>10/1/2021</t>
  </si>
  <si>
    <t>9/30/2026</t>
  </si>
  <si>
    <t>12/21/2022</t>
  </si>
  <si>
    <t>Bp-i Sportszolgáltató Központ Nonprofit Kft. barter</t>
  </si>
  <si>
    <t>3/9/2024</t>
  </si>
  <si>
    <t>7/25/2024</t>
  </si>
  <si>
    <t>3/26/2024</t>
  </si>
  <si>
    <t>3/27/2024</t>
  </si>
  <si>
    <t>5/10/2024</t>
  </si>
  <si>
    <t>6/9/2024</t>
  </si>
  <si>
    <t>Kamarás Ágnes e.v. megbíz.szerz.</t>
  </si>
  <si>
    <t>5/17/2024</t>
  </si>
  <si>
    <t>5/28/2024</t>
  </si>
  <si>
    <t>Boncz Balázs e.v. megbíz. szerz.</t>
  </si>
  <si>
    <t>4/2/2024</t>
  </si>
  <si>
    <t>Hetti-Ker Kft. barter</t>
  </si>
  <si>
    <t>8/1/2024</t>
  </si>
  <si>
    <t>10/30/2024</t>
  </si>
  <si>
    <t>DP-M Lapterjesztő Kft. vállalk. szerz.mód</t>
  </si>
  <si>
    <t>11/12/2024</t>
  </si>
  <si>
    <t>11/22/2024</t>
  </si>
  <si>
    <t>Kasza Norbert e.v. megbíz szerz.</t>
  </si>
  <si>
    <t>11/6/2024</t>
  </si>
  <si>
    <t>11/19/2024</t>
  </si>
  <si>
    <t>Kamarás Ágnes e.v. megbíz.szerz. felmondás</t>
  </si>
  <si>
    <t>11/20/2024</t>
  </si>
  <si>
    <t>1/31/2025</t>
  </si>
  <si>
    <t>DP-M Lapterjesztő Kft. vállalk. szerz.</t>
  </si>
  <si>
    <t>1/2/2025</t>
  </si>
  <si>
    <t>12/19/2024</t>
  </si>
  <si>
    <t>1/22/2025</t>
  </si>
  <si>
    <t>1/23/2025</t>
  </si>
  <si>
    <t>Litresits Ügyvédi Iroda megbíz. szerz. felmondás</t>
  </si>
  <si>
    <t>4/24/2025</t>
  </si>
  <si>
    <t>5/1/2025</t>
  </si>
  <si>
    <t>Kertész István e.v. megbíz. szerz. felmondás</t>
  </si>
  <si>
    <t>4/28/2025</t>
  </si>
  <si>
    <t>4/30/2025</t>
  </si>
  <si>
    <t>Eco-Kvart Kft. megbíz. szerz.felmondás</t>
  </si>
  <si>
    <t>6/30/2025</t>
  </si>
  <si>
    <t>Enola 2004 Szolgáltató Kft. megbíz. szerz.</t>
  </si>
  <si>
    <t>4/29/2025</t>
  </si>
  <si>
    <t>dr. Nyuzó Péter Ügyvédi Iroda megbíz.szerz.</t>
  </si>
  <si>
    <t>Zugrádió Egyesület együttm. megáll. felmondás</t>
  </si>
  <si>
    <t>5/20/2025</t>
  </si>
  <si>
    <t>7/31/2025</t>
  </si>
  <si>
    <t>Bach Máté e.v. megbízási szerz.</t>
  </si>
  <si>
    <t>5/21/2025</t>
  </si>
  <si>
    <t>5/31/2025</t>
  </si>
  <si>
    <t>5/30/2025</t>
  </si>
  <si>
    <t>6/1/2025</t>
  </si>
  <si>
    <t>8/31/2025</t>
  </si>
  <si>
    <t>6/4/2025</t>
  </si>
  <si>
    <t>Pekarek Gábor e.v. vállalk. szerz.</t>
  </si>
  <si>
    <t>6/16/2025</t>
  </si>
  <si>
    <t>9/1/2025</t>
  </si>
  <si>
    <t>8/6/2025</t>
  </si>
  <si>
    <t>Zuglói Egészségügyi Szolgálat szerz.mód</t>
  </si>
  <si>
    <t>3/10/2025</t>
  </si>
  <si>
    <t>Report&amp;Audit Könyvvizsgáló Kft. megbíz.szerz.</t>
  </si>
  <si>
    <t>11/11/2025</t>
  </si>
  <si>
    <t>12/31/2029</t>
  </si>
  <si>
    <t>Miklós és Vörös Ügyvédi Iroda megbíz. szerz.</t>
  </si>
  <si>
    <t>12/15/2025</t>
  </si>
  <si>
    <t>EDS Zrínyi Zrt. vállalk. szerz.</t>
  </si>
  <si>
    <t>12/16/2025</t>
  </si>
  <si>
    <t>köz.besz. pályázat bírálásáig</t>
  </si>
  <si>
    <t>12/29/2026</t>
  </si>
  <si>
    <t>Miklós és Vörös Ügyvédi Iroda megbíz. szerz.1. mód</t>
  </si>
  <si>
    <t>12/31/2026</t>
  </si>
  <si>
    <t>1/12/2026</t>
  </si>
  <si>
    <t>Virtuóz Kiadó és Nyomdaipari Kft. vállalk. szerz.</t>
  </si>
  <si>
    <t>Hetti-Ker Kft. együttműk. megáll. (barter)</t>
  </si>
  <si>
    <t>Keskeny és Társai 2001 Kft. vállalk. szerz.</t>
  </si>
  <si>
    <t>Felkonf Kft. megbíz. szerz.</t>
  </si>
  <si>
    <t>Virtuóz Kiadó és Nyomdaipari Kft. vállalk. Szerz.</t>
  </si>
  <si>
    <t xml:space="preserve">Bach Máté e.v. megbízási szerz. </t>
  </si>
  <si>
    <t>Virtuóz Kiadó és Nyomdaipari Kft. vállalk. szerz. kiegészítés</t>
  </si>
  <si>
    <t>Szerződés tárgya</t>
  </si>
  <si>
    <t>médiaszolgáltatás</t>
  </si>
  <si>
    <t xml:space="preserve">2 db fotó  felhasználási jog </t>
  </si>
  <si>
    <t>szerződés hosszabbítás</t>
  </si>
  <si>
    <t>plakát, naptár, FB-instagram grafikai tervezés</t>
  </si>
  <si>
    <t>üzleti vendéglátás, hirdetési felületek barter</t>
  </si>
  <si>
    <t xml:space="preserve">falinaptár </t>
  </si>
  <si>
    <t>8 podcast videó forgatása, vágási munka</t>
  </si>
  <si>
    <t>6 db Fogadóóra műsorvezetői feladata</t>
  </si>
  <si>
    <t>6 db Vendégoldal videós portréműsor műsorvezetése és 6 db cikk írása</t>
  </si>
  <si>
    <t>Zugló Lapok Extra kiadvány lapterjesztés</t>
  </si>
  <si>
    <t>Zuglói Lapok Extra grafikai feladata</t>
  </si>
  <si>
    <t>Zuglói Lapok Exra  nyomdai feladata</t>
  </si>
  <si>
    <t>6 db Sportré című videós portréműsor szerkesztői és műsovezetői feladata</t>
  </si>
  <si>
    <t>Videóforgatási helyszín biztosítás-hirdetési felület barter</t>
  </si>
  <si>
    <t>18 videóműsor forgatása és utómunkája</t>
  </si>
  <si>
    <t>Mesélő Zugló helytörténeti könyv tördelése, grafikai és képi szerkesztése</t>
  </si>
  <si>
    <t>Mesélő Zugló helytörténeti könyv korrektúrázási feladata</t>
  </si>
  <si>
    <t>Cartographia Kft. üzem. váll. szerz. Átruházás</t>
  </si>
  <si>
    <t>Duna Régió kerékpáros turisztikai portál és app. rendszer üzemeltetése</t>
  </si>
  <si>
    <t>Unisource Kft. üzemeltetési vállalk. szerződés átruházása</t>
  </si>
  <si>
    <t xml:space="preserve">foglalkozás egészségügyi vizsgálat </t>
  </si>
  <si>
    <t>Eco House házról videó forgatás és utómunkálat</t>
  </si>
  <si>
    <t>2024.05.28-i lapszám 3 db címlapterv kidolgozása</t>
  </si>
  <si>
    <t>Zuglói Lapok kiadvány lapterjesztés</t>
  </si>
  <si>
    <t>Zuglói Lapok kiadvány nyomdai szolgáltatás</t>
  </si>
  <si>
    <t>2024.05.28-i lapszám 1 db címlapterv kidolgozása</t>
  </si>
  <si>
    <t>ZIM Kft. Meta oldal hozzáférési és  hirdetési fiók optimalizálási feladata</t>
  </si>
  <si>
    <t>idősek köszöntése eseményekre  sütemény biztosítás - hirdetési felület barter</t>
  </si>
  <si>
    <t>Zuglói Lapok kiadvány lapterjesztése db-szám növelés</t>
  </si>
  <si>
    <t>Legyen Ön is Angyal hirdetés, Zuglói Advent hirdetés, Sportolók karácsonya meghívó grafikai munka</t>
  </si>
  <si>
    <t>Legyen Ön is Angyal webfelület frissítése</t>
  </si>
  <si>
    <t>szerződés felmondás</t>
  </si>
  <si>
    <t>Zuglói Lapok kiadvány lapterjesztése 2025. évben</t>
  </si>
  <si>
    <t>31/12/2025</t>
  </si>
  <si>
    <t>2025.01.02-án két db grafika készítése</t>
  </si>
  <si>
    <t>2025.01.23-ig molinó grafika tervek készítése</t>
  </si>
  <si>
    <t>felmondás</t>
  </si>
  <si>
    <t>könyvviteli szolgáltatások 2025. évre</t>
  </si>
  <si>
    <t>jogi szolgáltatás</t>
  </si>
  <si>
    <t>4/20/2025</t>
  </si>
  <si>
    <t>30/05/2025</t>
  </si>
  <si>
    <t>1/07/2025</t>
  </si>
  <si>
    <t>oldalszám növekedés</t>
  </si>
  <si>
    <t>zugloonline.hu honlap kialakítása</t>
  </si>
  <si>
    <t>Zuglói Lapok kiadvány lapterjesztés példányszám csökkentés</t>
  </si>
  <si>
    <t>Zuglói Lapok kiadvány nyomdai feladat - példányszám csökkentés 9-12. lapszámra</t>
  </si>
  <si>
    <t>01/09/2025</t>
  </si>
  <si>
    <t>könyvvizsgálói feladatok 5 éves időtartamra</t>
  </si>
  <si>
    <t>nyomdai közbeszerzési eljárás lebonyolítása, közbszerzési szabályzat készítés és tanácsadás</t>
  </si>
  <si>
    <t>Zuglói Lapok kiadány nyomdai szolgáltatás közbeszerzés lebonyolításásig</t>
  </si>
  <si>
    <t>Zuglói Lapok kiadány lapterjesztés</t>
  </si>
  <si>
    <t>2025.06.01-08.31. fotóriporteri feladatok ellátása</t>
  </si>
  <si>
    <t>2025.05.21-05.31. fotóriporteri feladatok ellátása</t>
  </si>
  <si>
    <t>Zuglói Lapok kiadvány nyomdai szolgáltatás 2025. évben (1-6. szám, utána módosítás )</t>
  </si>
  <si>
    <t>060</t>
  </si>
  <si>
    <t>039</t>
  </si>
  <si>
    <t>059</t>
  </si>
  <si>
    <t>EDS Zrínyi Zrt. vállalk. szerz. Megszüntetés</t>
  </si>
  <si>
    <t>EDS Zrínyi Zrt. vállalk. szerz. (közbeszerzés alapján)</t>
  </si>
  <si>
    <t>002</t>
  </si>
  <si>
    <t>003</t>
  </si>
  <si>
    <t>4/29/2026</t>
  </si>
  <si>
    <t>29/4/2026</t>
  </si>
  <si>
    <t>29/04/2027</t>
  </si>
  <si>
    <t>nyomdai vállalkozási szerződés közbeszerzési pályázat útján</t>
  </si>
  <si>
    <t>29/04/2026</t>
  </si>
  <si>
    <t>057</t>
  </si>
  <si>
    <t>Pekarek Gábor e.v. megbíz. szerz.</t>
  </si>
  <si>
    <t>207.07.15.</t>
  </si>
  <si>
    <t>nyomdai vállalkozási szerződés megszüntetése közbeszerzés miatt</t>
  </si>
  <si>
    <t>nyomdai közbeszerzési közbszerzési szabályzat készítés</t>
  </si>
  <si>
    <t>zugloonline.hu honlap karbantartása</t>
  </si>
  <si>
    <t>M</t>
  </si>
  <si>
    <t>Rahimi-Herskovits Eszter megbíz.szerz.</t>
  </si>
  <si>
    <t>Berecz László megbízási szerződés</t>
  </si>
  <si>
    <t>2/4/2024</t>
  </si>
  <si>
    <t>Ducsai Ábel Ákos megbíz. szerz.</t>
  </si>
  <si>
    <t>3/1/2024</t>
  </si>
  <si>
    <t>3/10/2024</t>
  </si>
  <si>
    <t>4/3/2024</t>
  </si>
  <si>
    <t>4/1/2024</t>
  </si>
  <si>
    <t>Király Dávid megbíz. Szerződés mód.</t>
  </si>
  <si>
    <t>Benedetti Gábor megbíz.szerz. bontás</t>
  </si>
  <si>
    <t>1 hó felm. idővel</t>
  </si>
  <si>
    <t>Necz Viktor megbíz.szerz. bontás</t>
  </si>
  <si>
    <t>11/13/2024</t>
  </si>
  <si>
    <t>Király Dávid megbíz. szerz. felmondás</t>
  </si>
  <si>
    <t>3/27/2025</t>
  </si>
  <si>
    <t>kézhezvételtől szám. 30 nap</t>
  </si>
  <si>
    <t>Berecz László megbízási szerződés mód</t>
  </si>
  <si>
    <t>6/10/2025</t>
  </si>
  <si>
    <t>Majkó Zsuzsanna megbízási szerződés eseti</t>
  </si>
  <si>
    <t>9/24/2025</t>
  </si>
  <si>
    <t>9/25/2025</t>
  </si>
  <si>
    <t>9/27/2025</t>
  </si>
  <si>
    <t>Berecz László megbízási szerződés eseti</t>
  </si>
  <si>
    <t>9/26/2025</t>
  </si>
  <si>
    <t>9/30/2025</t>
  </si>
  <si>
    <t>Majkó Zsuzsanna megbíz. szerz.</t>
  </si>
  <si>
    <t>Berecz László megbízási szerződés mód.</t>
  </si>
  <si>
    <t>1/2/2026</t>
  </si>
  <si>
    <t>12/21/2025</t>
  </si>
  <si>
    <t>1/6/2026</t>
  </si>
  <si>
    <t>Szakács Borbála megbíz. szerz.</t>
  </si>
  <si>
    <t>12/4/2025</t>
  </si>
  <si>
    <t>12/5/2025</t>
  </si>
  <si>
    <t>2/5/2026</t>
  </si>
  <si>
    <t>Prokob Boróka megbíz. szerz.</t>
  </si>
  <si>
    <t>1/5/2026</t>
  </si>
  <si>
    <t>2/15/2026</t>
  </si>
  <si>
    <t>Fogadóóra Extra 6 részes podcast sorozat műsorvezetése</t>
  </si>
  <si>
    <t>Zuglói Lapok Extra melléklet korrektúrázási feladata</t>
  </si>
  <si>
    <t>2024.03.05-i 9 db vodcast műsor leforgatása, vágási utómunkálatok elvégzése</t>
  </si>
  <si>
    <t>ZIM Kft. hírigazgató feladatainak ellátása</t>
  </si>
  <si>
    <t>Nettó összeg (éves díj/ egyszeri fix díj)</t>
  </si>
  <si>
    <t>Bruttó öszeg (éves díj/egyszeri fix díj)</t>
  </si>
  <si>
    <t>2020.07.01-i megbízási szerződés felbontása</t>
  </si>
  <si>
    <t>2020.09.21-i megbízási szerződés felbontása</t>
  </si>
  <si>
    <t>2020.06.15-i megbízási szerződés (hírigazgatói feladatok) felmondása</t>
  </si>
  <si>
    <t>Zugló 90 jubileumi melléklet lektorálása</t>
  </si>
  <si>
    <t>Zugló 90 jubileumi melléklet korrektúrázási feladata</t>
  </si>
  <si>
    <t>offline és online médiafelületre havi  4-5 db helytörténeti cikk írása</t>
  </si>
  <si>
    <t>2025 eredményei, 2026 tervei különszám korrektúrázási feladata</t>
  </si>
  <si>
    <t>2023.11.22-i megbízási szerződés módosítása (oldalterjedelem változás miatt)</t>
  </si>
  <si>
    <t>4 db videó operatőri, vágási és riporteri feladatai</t>
  </si>
  <si>
    <t>2 db videó vágási feladata</t>
  </si>
  <si>
    <t>025</t>
  </si>
  <si>
    <t>026</t>
  </si>
  <si>
    <t>027</t>
  </si>
  <si>
    <t>010</t>
  </si>
  <si>
    <t>008</t>
  </si>
  <si>
    <t>016</t>
  </si>
  <si>
    <t>028</t>
  </si>
  <si>
    <t>034</t>
  </si>
  <si>
    <t>035</t>
  </si>
  <si>
    <t>004</t>
  </si>
  <si>
    <t>005</t>
  </si>
  <si>
    <t>006</t>
  </si>
  <si>
    <t>007</t>
  </si>
  <si>
    <t>001</t>
  </si>
  <si>
    <t>048</t>
  </si>
  <si>
    <t>045</t>
  </si>
  <si>
    <t>049</t>
  </si>
  <si>
    <t>038</t>
  </si>
  <si>
    <t>042</t>
  </si>
  <si>
    <t>046</t>
  </si>
  <si>
    <t>037</t>
  </si>
  <si>
    <t>043</t>
  </si>
  <si>
    <t>050</t>
  </si>
  <si>
    <t>051</t>
  </si>
  <si>
    <t>040</t>
  </si>
  <si>
    <t>018</t>
  </si>
  <si>
    <t>052</t>
  </si>
  <si>
    <t>053</t>
  </si>
  <si>
    <t>054</t>
  </si>
  <si>
    <t>055</t>
  </si>
  <si>
    <t>021</t>
  </si>
  <si>
    <t>056</t>
  </si>
  <si>
    <t>058</t>
  </si>
  <si>
    <t>009</t>
  </si>
  <si>
    <t>011</t>
  </si>
  <si>
    <t>012</t>
  </si>
  <si>
    <t>Guba Consulting Kft. Megállapodás</t>
  </si>
  <si>
    <t>közösségkezelési és technikai adminisztrációs szolgáltatás Zuglóiak Fóruma facebook csoport</t>
  </si>
  <si>
    <t>9 db cikk, facebook bejegyzés és illusztráció</t>
  </si>
  <si>
    <t>7/01/2026</t>
  </si>
  <si>
    <t>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</si>
</sst>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16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11" xfId="0" applyFont="1" applyBorder="1"/>
    <xf numFmtId="0" fontId="1" fillId="0" borderId="13" xfId="0" applyFont="1" applyBorder="1"/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right" wrapText="1"/>
    </xf>
    <xf numFmtId="0" fontId="1" fillId="0" borderId="7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left" wrapText="1"/>
    </xf>
    <xf numFmtId="14" fontId="1" fillId="0" borderId="7" xfId="0" applyNumberFormat="1" applyFont="1" applyBorder="1" applyAlignment="1">
      <alignment horizontal="right" wrapText="1"/>
    </xf>
    <xf numFmtId="0" fontId="1" fillId="0" borderId="7" xfId="0" quotePrefix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quotePrefix="1" applyFont="1" applyAlignment="1">
      <alignment horizontal="center" wrapText="1"/>
    </xf>
    <xf numFmtId="0" fontId="2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09DA-79F8-4D9B-9F6B-6A366434EFDD}">
  <dimension ref="A1:M87"/>
  <sheetViews>
    <sheetView tabSelected="1" topLeftCell="A72" workbookViewId="0">
      <selection activeCell="K92" sqref="K92"/>
    </sheetView>
  </sheetViews>
  <sheetFormatPr defaultRowHeight="12.75" x14ac:dyDescent="0.2"/>
  <cols>
    <col min="1" max="1" width="6.85546875" style="1" bestFit="1" customWidth="1"/>
    <col min="2" max="2" width="9.42578125" style="1" bestFit="1" customWidth="1"/>
    <col min="3" max="3" width="7.28515625" style="1" bestFit="1" customWidth="1"/>
    <col min="4" max="4" width="8.7109375" style="1" bestFit="1" customWidth="1"/>
    <col min="5" max="5" width="8.42578125" style="1" bestFit="1" customWidth="1"/>
    <col min="6" max="6" width="7.42578125" style="1" bestFit="1" customWidth="1"/>
    <col min="7" max="7" width="8" style="1" bestFit="1" customWidth="1"/>
    <col min="8" max="8" width="49.5703125" style="1" bestFit="1" customWidth="1"/>
    <col min="9" max="9" width="20" style="1" bestFit="1" customWidth="1"/>
    <col min="10" max="10" width="9" style="1" bestFit="1" customWidth="1"/>
    <col min="11" max="11" width="22.7109375" style="1" bestFit="1" customWidth="1"/>
    <col min="12" max="12" width="80.85546875" style="1" bestFit="1" customWidth="1"/>
    <col min="13" max="13" width="18.28515625" style="1" customWidth="1"/>
    <col min="14" max="16384" width="9.140625" style="1"/>
  </cols>
  <sheetData>
    <row r="1" spans="1:13" ht="13.5" thickBot="1" x14ac:dyDescent="0.25"/>
    <row r="2" spans="1:13" ht="13.5" thickBot="1" x14ac:dyDescent="0.25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3" ht="13.5" thickBot="1" x14ac:dyDescent="0.25">
      <c r="A3" s="2"/>
      <c r="B3" s="2"/>
      <c r="C3" s="2"/>
      <c r="D3" s="2"/>
      <c r="E3" s="2"/>
      <c r="F3" s="2"/>
      <c r="G3" s="2"/>
      <c r="H3" s="3"/>
      <c r="I3" s="3"/>
      <c r="J3" s="3"/>
      <c r="K3" s="3"/>
    </row>
    <row r="4" spans="1:13" ht="13.5" thickBot="1" x14ac:dyDescent="0.25">
      <c r="A4" s="31" t="s">
        <v>1</v>
      </c>
      <c r="B4" s="32"/>
      <c r="C4" s="32"/>
      <c r="D4" s="32"/>
      <c r="E4" s="32"/>
      <c r="F4" s="32"/>
      <c r="G4" s="33"/>
      <c r="H4" s="4"/>
      <c r="I4" s="3"/>
      <c r="J4" s="3"/>
      <c r="K4" s="3"/>
    </row>
    <row r="5" spans="1:13" ht="13.5" thickBot="1" x14ac:dyDescent="0.25">
      <c r="A5" s="5" t="s">
        <v>30</v>
      </c>
      <c r="B5" s="6" t="s">
        <v>29</v>
      </c>
      <c r="C5" s="7" t="s">
        <v>31</v>
      </c>
      <c r="D5" s="6" t="s">
        <v>32</v>
      </c>
      <c r="E5" s="6" t="s">
        <v>33</v>
      </c>
      <c r="F5" s="7" t="s">
        <v>34</v>
      </c>
      <c r="G5" s="7" t="s">
        <v>35</v>
      </c>
      <c r="H5" s="8"/>
      <c r="I5" s="8"/>
      <c r="J5" s="8"/>
      <c r="K5" s="8"/>
      <c r="L5" s="9"/>
      <c r="M5" s="10"/>
    </row>
    <row r="6" spans="1:13" ht="64.5" thickBot="1" x14ac:dyDescent="0.25">
      <c r="A6" s="5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34" t="s">
        <v>11</v>
      </c>
      <c r="K6" s="35"/>
      <c r="L6" s="11" t="s">
        <v>152</v>
      </c>
      <c r="M6" s="12" t="s">
        <v>267</v>
      </c>
    </row>
    <row r="7" spans="1:13" ht="23.25" customHeight="1" thickBot="1" x14ac:dyDescent="0.25">
      <c r="A7" s="13" t="s">
        <v>12</v>
      </c>
      <c r="B7" s="14">
        <v>171</v>
      </c>
      <c r="C7" s="14" t="s">
        <v>13</v>
      </c>
      <c r="D7" s="20" t="s">
        <v>292</v>
      </c>
      <c r="E7" s="20" t="s">
        <v>291</v>
      </c>
      <c r="F7" s="14" t="s">
        <v>14</v>
      </c>
      <c r="G7" s="14">
        <v>3</v>
      </c>
      <c r="H7" s="15" t="s">
        <v>15</v>
      </c>
      <c r="I7" s="16" t="s">
        <v>17</v>
      </c>
      <c r="J7" s="16" t="s">
        <v>18</v>
      </c>
      <c r="K7" s="16" t="s">
        <v>19</v>
      </c>
      <c r="L7" s="17" t="s">
        <v>153</v>
      </c>
      <c r="M7" s="18">
        <v>219125984</v>
      </c>
    </row>
    <row r="8" spans="1:13" ht="23.25" customHeight="1" thickBot="1" x14ac:dyDescent="0.25">
      <c r="A8" s="13" t="s">
        <v>12</v>
      </c>
      <c r="B8" s="14">
        <v>245</v>
      </c>
      <c r="C8" s="14" t="s">
        <v>13</v>
      </c>
      <c r="D8" s="20" t="s">
        <v>292</v>
      </c>
      <c r="E8" s="20" t="s">
        <v>283</v>
      </c>
      <c r="F8" s="14" t="s">
        <v>14</v>
      </c>
      <c r="G8" s="14">
        <v>5</v>
      </c>
      <c r="H8" s="15" t="s">
        <v>15</v>
      </c>
      <c r="I8" s="16" t="s">
        <v>20</v>
      </c>
      <c r="J8" s="16" t="s">
        <v>21</v>
      </c>
      <c r="K8" s="16" t="s">
        <v>22</v>
      </c>
      <c r="L8" s="17" t="s">
        <v>153</v>
      </c>
      <c r="M8" s="18">
        <v>219125984</v>
      </c>
    </row>
    <row r="9" spans="1:13" ht="23.25" customHeight="1" thickBot="1" x14ac:dyDescent="0.25">
      <c r="A9" s="13" t="s">
        <v>12</v>
      </c>
      <c r="B9" s="14">
        <v>262</v>
      </c>
      <c r="C9" s="14" t="s">
        <v>13</v>
      </c>
      <c r="D9" s="20" t="s">
        <v>292</v>
      </c>
      <c r="E9" s="20" t="s">
        <v>312</v>
      </c>
      <c r="F9" s="14" t="s">
        <v>14</v>
      </c>
      <c r="G9" s="14">
        <v>5</v>
      </c>
      <c r="H9" s="15" t="s">
        <v>15</v>
      </c>
      <c r="I9" s="16" t="s">
        <v>23</v>
      </c>
      <c r="J9" s="16" t="s">
        <v>21</v>
      </c>
      <c r="K9" s="16" t="s">
        <v>22</v>
      </c>
      <c r="L9" s="17" t="s">
        <v>153</v>
      </c>
      <c r="M9" s="18">
        <v>251000000</v>
      </c>
    </row>
    <row r="10" spans="1:13" ht="23.25" customHeight="1" thickBot="1" x14ac:dyDescent="0.25">
      <c r="A10" s="13" t="s">
        <v>12</v>
      </c>
      <c r="B10" s="14">
        <v>271</v>
      </c>
      <c r="C10" s="14" t="s">
        <v>13</v>
      </c>
      <c r="D10" s="20" t="s">
        <v>292</v>
      </c>
      <c r="E10" s="20" t="s">
        <v>282</v>
      </c>
      <c r="F10" s="14" t="s">
        <v>14</v>
      </c>
      <c r="G10" s="14">
        <v>5</v>
      </c>
      <c r="H10" s="15" t="s">
        <v>36</v>
      </c>
      <c r="I10" s="16" t="s">
        <v>24</v>
      </c>
      <c r="J10" s="16" t="s">
        <v>24</v>
      </c>
      <c r="K10" s="16" t="s">
        <v>25</v>
      </c>
      <c r="L10" s="17" t="s">
        <v>154</v>
      </c>
      <c r="M10" s="18">
        <v>0</v>
      </c>
    </row>
    <row r="11" spans="1:13" ht="23.25" customHeight="1" thickBot="1" x14ac:dyDescent="0.25">
      <c r="A11" s="13" t="s">
        <v>12</v>
      </c>
      <c r="B11" s="14">
        <v>281</v>
      </c>
      <c r="C11" s="14" t="s">
        <v>13</v>
      </c>
      <c r="D11" s="20" t="s">
        <v>292</v>
      </c>
      <c r="E11" s="20" t="s">
        <v>313</v>
      </c>
      <c r="F11" s="14" t="s">
        <v>14</v>
      </c>
      <c r="G11" s="14">
        <v>5</v>
      </c>
      <c r="H11" s="15" t="s">
        <v>15</v>
      </c>
      <c r="I11" s="16" t="s">
        <v>26</v>
      </c>
      <c r="J11" s="16" t="s">
        <v>27</v>
      </c>
      <c r="K11" s="16" t="s">
        <v>28</v>
      </c>
      <c r="L11" s="17" t="s">
        <v>155</v>
      </c>
      <c r="M11" s="18"/>
    </row>
    <row r="12" spans="1:13" ht="23.25" customHeight="1" thickBot="1" x14ac:dyDescent="0.25">
      <c r="A12" s="13" t="s">
        <v>12</v>
      </c>
      <c r="B12" s="14">
        <v>290</v>
      </c>
      <c r="C12" s="14" t="s">
        <v>13</v>
      </c>
      <c r="D12" s="20" t="s">
        <v>292</v>
      </c>
      <c r="E12" s="20" t="s">
        <v>314</v>
      </c>
      <c r="F12" s="14" t="s">
        <v>14</v>
      </c>
      <c r="G12" s="14">
        <v>6</v>
      </c>
      <c r="H12" s="15" t="s">
        <v>15</v>
      </c>
      <c r="I12" s="16">
        <v>46113</v>
      </c>
      <c r="J12" s="19">
        <v>46113</v>
      </c>
      <c r="K12" s="19">
        <v>46477</v>
      </c>
      <c r="L12" s="17" t="s">
        <v>153</v>
      </c>
      <c r="M12" s="18">
        <v>251000000</v>
      </c>
    </row>
    <row r="13" spans="1:13" ht="23.25" customHeight="1" thickBot="1" x14ac:dyDescent="0.25">
      <c r="A13" s="13"/>
      <c r="B13" s="14"/>
      <c r="C13" s="14"/>
      <c r="D13" s="14"/>
      <c r="E13" s="14"/>
      <c r="F13" s="14"/>
      <c r="G13" s="14"/>
      <c r="H13" s="15"/>
      <c r="I13" s="16"/>
      <c r="J13" s="16"/>
      <c r="K13" s="16"/>
      <c r="L13" s="17"/>
      <c r="M13" s="18"/>
    </row>
    <row r="14" spans="1:13" ht="23.25" customHeight="1" thickBot="1" x14ac:dyDescent="0.25">
      <c r="A14" s="13" t="s">
        <v>37</v>
      </c>
      <c r="B14" s="14">
        <v>190</v>
      </c>
      <c r="C14" s="14" t="s">
        <v>13</v>
      </c>
      <c r="D14" s="20" t="s">
        <v>208</v>
      </c>
      <c r="E14" s="20" t="s">
        <v>212</v>
      </c>
      <c r="F14" s="14" t="s">
        <v>14</v>
      </c>
      <c r="G14" s="14">
        <v>3</v>
      </c>
      <c r="H14" s="15" t="s">
        <v>101</v>
      </c>
      <c r="I14" s="16" t="s">
        <v>49</v>
      </c>
      <c r="J14" s="16" t="s">
        <v>50</v>
      </c>
      <c r="K14" s="16" t="s">
        <v>19</v>
      </c>
      <c r="L14" s="17" t="s">
        <v>176</v>
      </c>
      <c r="M14" s="18">
        <v>5677520</v>
      </c>
    </row>
    <row r="15" spans="1:13" ht="23.25" customHeight="1" thickBot="1" x14ac:dyDescent="0.25">
      <c r="A15" s="13" t="s">
        <v>37</v>
      </c>
      <c r="B15" s="14">
        <v>192</v>
      </c>
      <c r="C15" s="14" t="s">
        <v>13</v>
      </c>
      <c r="D15" s="20" t="s">
        <v>281</v>
      </c>
      <c r="E15" s="20" t="s">
        <v>213</v>
      </c>
      <c r="F15" s="14" t="s">
        <v>14</v>
      </c>
      <c r="G15" s="14">
        <v>4</v>
      </c>
      <c r="H15" s="15" t="s">
        <v>145</v>
      </c>
      <c r="I15" s="16" t="s">
        <v>51</v>
      </c>
      <c r="J15" s="16" t="s">
        <v>50</v>
      </c>
      <c r="K15" s="16" t="s">
        <v>19</v>
      </c>
      <c r="L15" s="17" t="s">
        <v>177</v>
      </c>
      <c r="M15" s="18">
        <v>28098841</v>
      </c>
    </row>
    <row r="16" spans="1:13" ht="23.25" customHeight="1" thickBot="1" x14ac:dyDescent="0.25">
      <c r="A16" s="13" t="s">
        <v>37</v>
      </c>
      <c r="B16" s="14">
        <v>193</v>
      </c>
      <c r="C16" s="14" t="s">
        <v>13</v>
      </c>
      <c r="D16" s="20" t="s">
        <v>293</v>
      </c>
      <c r="E16" s="20" t="s">
        <v>292</v>
      </c>
      <c r="F16" s="14" t="s">
        <v>14</v>
      </c>
      <c r="G16" s="14">
        <v>4</v>
      </c>
      <c r="H16" s="15" t="s">
        <v>52</v>
      </c>
      <c r="I16" s="16" t="s">
        <v>53</v>
      </c>
      <c r="J16" s="16" t="s">
        <v>53</v>
      </c>
      <c r="K16" s="16" t="s">
        <v>54</v>
      </c>
      <c r="L16" s="17" t="s">
        <v>156</v>
      </c>
      <c r="M16" s="18">
        <v>71000</v>
      </c>
    </row>
    <row r="17" spans="1:13" ht="23.25" customHeight="1" thickBot="1" x14ac:dyDescent="0.25">
      <c r="A17" s="13" t="s">
        <v>37</v>
      </c>
      <c r="B17" s="14">
        <v>194</v>
      </c>
      <c r="C17" s="14" t="s">
        <v>13</v>
      </c>
      <c r="D17" s="20" t="s">
        <v>294</v>
      </c>
      <c r="E17" s="20" t="s">
        <v>212</v>
      </c>
      <c r="F17" s="14" t="s">
        <v>14</v>
      </c>
      <c r="G17" s="14">
        <v>4</v>
      </c>
      <c r="H17" s="15" t="s">
        <v>146</v>
      </c>
      <c r="I17" s="16" t="s">
        <v>55</v>
      </c>
      <c r="J17" s="16" t="s">
        <v>55</v>
      </c>
      <c r="K17" s="16" t="s">
        <v>56</v>
      </c>
      <c r="L17" s="17" t="s">
        <v>157</v>
      </c>
      <c r="M17" s="18">
        <v>200858</v>
      </c>
    </row>
    <row r="18" spans="1:13" ht="23.25" customHeight="1" thickBot="1" x14ac:dyDescent="0.25">
      <c r="A18" s="13" t="s">
        <v>37</v>
      </c>
      <c r="B18" s="14">
        <v>195</v>
      </c>
      <c r="C18" s="14" t="s">
        <v>13</v>
      </c>
      <c r="D18" s="20" t="s">
        <v>295</v>
      </c>
      <c r="E18" s="20" t="s">
        <v>292</v>
      </c>
      <c r="F18" s="14" t="s">
        <v>14</v>
      </c>
      <c r="G18" s="14">
        <v>4</v>
      </c>
      <c r="H18" s="15" t="s">
        <v>147</v>
      </c>
      <c r="I18" s="16" t="s">
        <v>54</v>
      </c>
      <c r="J18" s="16" t="s">
        <v>54</v>
      </c>
      <c r="K18" s="16" t="s">
        <v>41</v>
      </c>
      <c r="L18" s="17" t="s">
        <v>158</v>
      </c>
      <c r="M18" s="18">
        <v>311400</v>
      </c>
    </row>
    <row r="19" spans="1:13" ht="23.25" customHeight="1" thickBot="1" x14ac:dyDescent="0.25">
      <c r="A19" s="13" t="s">
        <v>37</v>
      </c>
      <c r="B19" s="14">
        <v>196</v>
      </c>
      <c r="C19" s="14" t="s">
        <v>13</v>
      </c>
      <c r="D19" s="20" t="s">
        <v>296</v>
      </c>
      <c r="E19" s="20" t="s">
        <v>288</v>
      </c>
      <c r="F19" s="14" t="s">
        <v>14</v>
      </c>
      <c r="G19" s="14">
        <v>4</v>
      </c>
      <c r="H19" s="15" t="s">
        <v>42</v>
      </c>
      <c r="I19" s="16" t="s">
        <v>57</v>
      </c>
      <c r="J19" s="16" t="s">
        <v>57</v>
      </c>
      <c r="K19" s="16" t="s">
        <v>58</v>
      </c>
      <c r="L19" s="17" t="s">
        <v>159</v>
      </c>
      <c r="M19" s="18">
        <v>188000</v>
      </c>
    </row>
    <row r="20" spans="1:13" ht="23.25" customHeight="1" thickBot="1" x14ac:dyDescent="0.25">
      <c r="A20" s="13" t="s">
        <v>37</v>
      </c>
      <c r="B20" s="14">
        <v>197</v>
      </c>
      <c r="C20" s="14" t="s">
        <v>13</v>
      </c>
      <c r="D20" s="20" t="s">
        <v>297</v>
      </c>
      <c r="E20" s="20" t="s">
        <v>213</v>
      </c>
      <c r="F20" s="14" t="s">
        <v>14</v>
      </c>
      <c r="G20" s="14">
        <v>4</v>
      </c>
      <c r="H20" s="15" t="s">
        <v>46</v>
      </c>
      <c r="I20" s="16" t="s">
        <v>57</v>
      </c>
      <c r="J20" s="16" t="s">
        <v>57</v>
      </c>
      <c r="K20" s="16" t="s">
        <v>59</v>
      </c>
      <c r="L20" s="17" t="s">
        <v>160</v>
      </c>
      <c r="M20" s="18">
        <v>300000</v>
      </c>
    </row>
    <row r="21" spans="1:13" ht="23.25" customHeight="1" thickBot="1" x14ac:dyDescent="0.25">
      <c r="A21" s="13" t="s">
        <v>37</v>
      </c>
      <c r="B21" s="14">
        <v>199</v>
      </c>
      <c r="C21" s="14" t="s">
        <v>13</v>
      </c>
      <c r="D21" s="20" t="s">
        <v>287</v>
      </c>
      <c r="E21" s="20" t="s">
        <v>289</v>
      </c>
      <c r="F21" s="14" t="s">
        <v>14</v>
      </c>
      <c r="G21" s="14">
        <v>4</v>
      </c>
      <c r="H21" s="15" t="s">
        <v>43</v>
      </c>
      <c r="I21" s="16" t="s">
        <v>60</v>
      </c>
      <c r="J21" s="16" t="s">
        <v>60</v>
      </c>
      <c r="K21" s="16" t="s">
        <v>61</v>
      </c>
      <c r="L21" s="17" t="s">
        <v>161</v>
      </c>
      <c r="M21" s="18">
        <v>600000</v>
      </c>
    </row>
    <row r="22" spans="1:13" ht="23.25" customHeight="1" thickBot="1" x14ac:dyDescent="0.25">
      <c r="A22" s="13" t="s">
        <v>37</v>
      </c>
      <c r="B22" s="14">
        <v>200</v>
      </c>
      <c r="C22" s="14" t="s">
        <v>13</v>
      </c>
      <c r="D22" s="20" t="s">
        <v>288</v>
      </c>
      <c r="E22" s="20" t="s">
        <v>291</v>
      </c>
      <c r="F22" s="14" t="s">
        <v>14</v>
      </c>
      <c r="G22" s="14">
        <v>4</v>
      </c>
      <c r="H22" s="15" t="s">
        <v>45</v>
      </c>
      <c r="I22" s="16" t="s">
        <v>62</v>
      </c>
      <c r="J22" s="16" t="s">
        <v>62</v>
      </c>
      <c r="K22" s="16" t="s">
        <v>63</v>
      </c>
      <c r="L22" s="17" t="s">
        <v>163</v>
      </c>
      <c r="M22" s="18">
        <v>100000</v>
      </c>
    </row>
    <row r="23" spans="1:13" ht="23.25" customHeight="1" thickBot="1" x14ac:dyDescent="0.25">
      <c r="A23" s="13" t="s">
        <v>37</v>
      </c>
      <c r="B23" s="14">
        <v>201</v>
      </c>
      <c r="C23" s="14" t="s">
        <v>13</v>
      </c>
      <c r="D23" s="20" t="s">
        <v>281</v>
      </c>
      <c r="E23" s="20" t="s">
        <v>288</v>
      </c>
      <c r="F23" s="14" t="s">
        <v>14</v>
      </c>
      <c r="G23" s="14">
        <v>4</v>
      </c>
      <c r="H23" s="15" t="s">
        <v>145</v>
      </c>
      <c r="I23" s="16" t="s">
        <v>64</v>
      </c>
      <c r="J23" s="16" t="s">
        <v>64</v>
      </c>
      <c r="K23" s="16" t="s">
        <v>65</v>
      </c>
      <c r="L23" s="17" t="s">
        <v>164</v>
      </c>
      <c r="M23" s="18">
        <v>1983066</v>
      </c>
    </row>
    <row r="24" spans="1:13" ht="23.25" customHeight="1" thickBot="1" x14ac:dyDescent="0.25">
      <c r="A24" s="13" t="s">
        <v>37</v>
      </c>
      <c r="B24" s="14">
        <v>202</v>
      </c>
      <c r="C24" s="14" t="s">
        <v>13</v>
      </c>
      <c r="D24" s="20" t="s">
        <v>208</v>
      </c>
      <c r="E24" s="20" t="s">
        <v>213</v>
      </c>
      <c r="F24" s="14" t="s">
        <v>14</v>
      </c>
      <c r="G24" s="14">
        <v>4</v>
      </c>
      <c r="H24" s="15" t="s">
        <v>101</v>
      </c>
      <c r="I24" s="16" t="s">
        <v>62</v>
      </c>
      <c r="J24" s="16" t="s">
        <v>62</v>
      </c>
      <c r="K24" s="16" t="s">
        <v>66</v>
      </c>
      <c r="L24" s="17" t="s">
        <v>162</v>
      </c>
      <c r="M24" s="18">
        <v>351000</v>
      </c>
    </row>
    <row r="25" spans="1:13" ht="23.25" customHeight="1" thickBot="1" x14ac:dyDescent="0.25">
      <c r="A25" s="13" t="s">
        <v>37</v>
      </c>
      <c r="B25" s="14">
        <v>203</v>
      </c>
      <c r="C25" s="14" t="s">
        <v>13</v>
      </c>
      <c r="D25" s="20" t="s">
        <v>298</v>
      </c>
      <c r="E25" s="20" t="s">
        <v>212</v>
      </c>
      <c r="F25" s="14" t="s">
        <v>14</v>
      </c>
      <c r="G25" s="14">
        <v>4</v>
      </c>
      <c r="H25" s="15" t="s">
        <v>148</v>
      </c>
      <c r="I25" s="16" t="s">
        <v>60</v>
      </c>
      <c r="J25" s="16" t="s">
        <v>60</v>
      </c>
      <c r="K25" s="16" t="s">
        <v>61</v>
      </c>
      <c r="L25" s="17" t="s">
        <v>165</v>
      </c>
      <c r="M25" s="18">
        <v>420000</v>
      </c>
    </row>
    <row r="26" spans="1:13" ht="23.25" customHeight="1" thickBot="1" x14ac:dyDescent="0.25">
      <c r="A26" s="13" t="s">
        <v>37</v>
      </c>
      <c r="B26" s="14">
        <v>204</v>
      </c>
      <c r="C26" s="14" t="s">
        <v>13</v>
      </c>
      <c r="D26" s="20" t="s">
        <v>299</v>
      </c>
      <c r="E26" s="20" t="s">
        <v>288</v>
      </c>
      <c r="F26" s="14" t="s">
        <v>14</v>
      </c>
      <c r="G26" s="14">
        <v>4</v>
      </c>
      <c r="H26" s="15" t="s">
        <v>67</v>
      </c>
      <c r="I26" s="16" t="s">
        <v>68</v>
      </c>
      <c r="J26" s="16" t="s">
        <v>68</v>
      </c>
      <c r="K26" s="16" t="s">
        <v>69</v>
      </c>
      <c r="L26" s="17" t="s">
        <v>166</v>
      </c>
      <c r="M26" s="18">
        <v>250000</v>
      </c>
    </row>
    <row r="27" spans="1:13" ht="23.25" customHeight="1" thickBot="1" x14ac:dyDescent="0.25">
      <c r="A27" s="13" t="s">
        <v>37</v>
      </c>
      <c r="B27" s="14">
        <v>205</v>
      </c>
      <c r="C27" s="14" t="s">
        <v>13</v>
      </c>
      <c r="D27" s="20" t="s">
        <v>300</v>
      </c>
      <c r="E27" s="20" t="s">
        <v>213</v>
      </c>
      <c r="F27" s="14" t="s">
        <v>14</v>
      </c>
      <c r="G27" s="14">
        <v>4</v>
      </c>
      <c r="H27" s="15" t="s">
        <v>47</v>
      </c>
      <c r="I27" s="16" t="s">
        <v>68</v>
      </c>
      <c r="J27" s="16" t="s">
        <v>68</v>
      </c>
      <c r="K27" s="16" t="s">
        <v>41</v>
      </c>
      <c r="L27" s="17" t="s">
        <v>167</v>
      </c>
      <c r="M27" s="18">
        <v>2700000</v>
      </c>
    </row>
    <row r="28" spans="1:13" ht="23.25" customHeight="1" thickBot="1" x14ac:dyDescent="0.25">
      <c r="A28" s="13" t="s">
        <v>37</v>
      </c>
      <c r="B28" s="14">
        <v>206</v>
      </c>
      <c r="C28" s="14" t="s">
        <v>13</v>
      </c>
      <c r="D28" s="20" t="s">
        <v>293</v>
      </c>
      <c r="E28" s="20" t="s">
        <v>212</v>
      </c>
      <c r="F28" s="14" t="s">
        <v>14</v>
      </c>
      <c r="G28" s="14">
        <v>4</v>
      </c>
      <c r="H28" s="15" t="s">
        <v>52</v>
      </c>
      <c r="I28" s="16" t="s">
        <v>48</v>
      </c>
      <c r="J28" s="16" t="s">
        <v>48</v>
      </c>
      <c r="K28" s="16" t="s">
        <v>70</v>
      </c>
      <c r="L28" s="17" t="s">
        <v>168</v>
      </c>
      <c r="M28" s="18">
        <v>205000</v>
      </c>
    </row>
    <row r="29" spans="1:13" ht="23.25" customHeight="1" thickBot="1" x14ac:dyDescent="0.25">
      <c r="A29" s="13" t="s">
        <v>37</v>
      </c>
      <c r="B29" s="14">
        <v>207</v>
      </c>
      <c r="C29" s="14" t="s">
        <v>13</v>
      </c>
      <c r="D29" s="20" t="s">
        <v>301</v>
      </c>
      <c r="E29" s="20" t="s">
        <v>292</v>
      </c>
      <c r="F29" s="14" t="s">
        <v>14</v>
      </c>
      <c r="G29" s="14">
        <v>4</v>
      </c>
      <c r="H29" s="15" t="s">
        <v>71</v>
      </c>
      <c r="I29" s="16" t="s">
        <v>72</v>
      </c>
      <c r="J29" s="16" t="s">
        <v>72</v>
      </c>
      <c r="K29" s="16" t="s">
        <v>41</v>
      </c>
      <c r="L29" s="17" t="s">
        <v>169</v>
      </c>
      <c r="M29" s="18">
        <v>60000</v>
      </c>
    </row>
    <row r="30" spans="1:13" ht="23.25" customHeight="1" thickBot="1" x14ac:dyDescent="0.25">
      <c r="A30" s="13" t="s">
        <v>37</v>
      </c>
      <c r="B30" s="14">
        <v>210</v>
      </c>
      <c r="C30" s="14" t="s">
        <v>13</v>
      </c>
      <c r="D30" s="20" t="s">
        <v>279</v>
      </c>
      <c r="E30" s="20" t="s">
        <v>212</v>
      </c>
      <c r="F30" s="14" t="s">
        <v>14</v>
      </c>
      <c r="G30" s="14">
        <v>4</v>
      </c>
      <c r="H30" s="15" t="s">
        <v>73</v>
      </c>
      <c r="I30" s="16" t="s">
        <v>16</v>
      </c>
      <c r="J30" s="16" t="s">
        <v>74</v>
      </c>
      <c r="K30" s="16" t="s">
        <v>75</v>
      </c>
      <c r="L30" s="17" t="s">
        <v>171</v>
      </c>
      <c r="M30" s="18">
        <v>2400000</v>
      </c>
    </row>
    <row r="31" spans="1:13" ht="23.25" customHeight="1" thickBot="1" x14ac:dyDescent="0.25">
      <c r="A31" s="13" t="s">
        <v>37</v>
      </c>
      <c r="B31" s="14">
        <v>211</v>
      </c>
      <c r="C31" s="14" t="s">
        <v>13</v>
      </c>
      <c r="D31" s="20" t="s">
        <v>302</v>
      </c>
      <c r="E31" s="20" t="s">
        <v>292</v>
      </c>
      <c r="F31" s="14" t="s">
        <v>14</v>
      </c>
      <c r="G31" s="14">
        <v>4</v>
      </c>
      <c r="H31" s="15" t="s">
        <v>170</v>
      </c>
      <c r="I31" s="16" t="s">
        <v>76</v>
      </c>
      <c r="J31" s="16" t="s">
        <v>44</v>
      </c>
      <c r="K31" s="16" t="s">
        <v>75</v>
      </c>
      <c r="L31" s="17" t="s">
        <v>172</v>
      </c>
      <c r="M31" s="18">
        <v>1800000</v>
      </c>
    </row>
    <row r="32" spans="1:13" ht="23.25" customHeight="1" thickBot="1" x14ac:dyDescent="0.25">
      <c r="A32" s="13" t="s">
        <v>37</v>
      </c>
      <c r="B32" s="14">
        <v>212</v>
      </c>
      <c r="C32" s="14" t="s">
        <v>13</v>
      </c>
      <c r="D32" s="20" t="s">
        <v>303</v>
      </c>
      <c r="E32" s="20" t="s">
        <v>212</v>
      </c>
      <c r="F32" s="14" t="s">
        <v>14</v>
      </c>
      <c r="G32" s="14">
        <v>4</v>
      </c>
      <c r="H32" s="15" t="s">
        <v>77</v>
      </c>
      <c r="I32" s="16" t="s">
        <v>78</v>
      </c>
      <c r="J32" s="16" t="s">
        <v>78</v>
      </c>
      <c r="K32" s="16" t="s">
        <v>79</v>
      </c>
      <c r="L32" s="17" t="s">
        <v>166</v>
      </c>
      <c r="M32" s="18">
        <v>234000</v>
      </c>
    </row>
    <row r="33" spans="1:13" ht="23.25" customHeight="1" thickBot="1" x14ac:dyDescent="0.25">
      <c r="A33" s="13" t="s">
        <v>37</v>
      </c>
      <c r="B33" s="14">
        <v>213</v>
      </c>
      <c r="C33" s="14" t="s">
        <v>13</v>
      </c>
      <c r="D33" s="20" t="s">
        <v>299</v>
      </c>
      <c r="E33" s="20" t="s">
        <v>289</v>
      </c>
      <c r="F33" s="14" t="s">
        <v>14</v>
      </c>
      <c r="G33" s="14">
        <v>4</v>
      </c>
      <c r="H33" s="15" t="s">
        <v>40</v>
      </c>
      <c r="I33" s="16" t="s">
        <v>80</v>
      </c>
      <c r="J33" s="16" t="s">
        <v>81</v>
      </c>
      <c r="K33" s="16" t="s">
        <v>61</v>
      </c>
      <c r="L33" s="17" t="s">
        <v>166</v>
      </c>
      <c r="M33" s="18">
        <v>180000</v>
      </c>
    </row>
    <row r="34" spans="1:13" ht="23.25" customHeight="1" thickBot="1" x14ac:dyDescent="0.25">
      <c r="A34" s="13" t="s">
        <v>37</v>
      </c>
      <c r="B34" s="14">
        <v>227</v>
      </c>
      <c r="C34" s="14" t="s">
        <v>13</v>
      </c>
      <c r="D34" s="20" t="s">
        <v>304</v>
      </c>
      <c r="E34" s="20" t="s">
        <v>288</v>
      </c>
      <c r="F34" s="14" t="s">
        <v>14</v>
      </c>
      <c r="G34" s="14">
        <v>4</v>
      </c>
      <c r="H34" s="15" t="s">
        <v>38</v>
      </c>
      <c r="I34" s="16" t="s">
        <v>80</v>
      </c>
      <c r="J34" s="16" t="s">
        <v>50</v>
      </c>
      <c r="K34" s="16" t="s">
        <v>19</v>
      </c>
      <c r="L34" s="17" t="s">
        <v>173</v>
      </c>
      <c r="M34" s="18">
        <v>98000</v>
      </c>
    </row>
    <row r="35" spans="1:13" ht="23.25" customHeight="1" thickBot="1" x14ac:dyDescent="0.25">
      <c r="A35" s="13" t="s">
        <v>37</v>
      </c>
      <c r="B35" s="14">
        <v>229</v>
      </c>
      <c r="C35" s="14" t="s">
        <v>13</v>
      </c>
      <c r="D35" s="20" t="s">
        <v>300</v>
      </c>
      <c r="E35" s="20" t="s">
        <v>288</v>
      </c>
      <c r="F35" s="14" t="s">
        <v>14</v>
      </c>
      <c r="G35" s="14">
        <v>4</v>
      </c>
      <c r="H35" s="15" t="s">
        <v>47</v>
      </c>
      <c r="I35" s="16" t="s">
        <v>82</v>
      </c>
      <c r="J35" s="16" t="s">
        <v>82</v>
      </c>
      <c r="K35" s="16" t="s">
        <v>83</v>
      </c>
      <c r="L35" s="17" t="s">
        <v>174</v>
      </c>
      <c r="M35" s="18">
        <v>120000</v>
      </c>
    </row>
    <row r="36" spans="1:13" ht="23.25" customHeight="1" thickBot="1" x14ac:dyDescent="0.25">
      <c r="A36" s="13" t="s">
        <v>37</v>
      </c>
      <c r="B36" s="14">
        <v>230</v>
      </c>
      <c r="C36" s="14" t="s">
        <v>13</v>
      </c>
      <c r="D36" s="20" t="s">
        <v>288</v>
      </c>
      <c r="E36" s="20" t="s">
        <v>283</v>
      </c>
      <c r="F36" s="14" t="s">
        <v>14</v>
      </c>
      <c r="G36" s="14">
        <v>4</v>
      </c>
      <c r="H36" s="15" t="s">
        <v>84</v>
      </c>
      <c r="I36" s="16" t="s">
        <v>85</v>
      </c>
      <c r="J36" s="16" t="s">
        <v>85</v>
      </c>
      <c r="K36" s="16" t="s">
        <v>86</v>
      </c>
      <c r="L36" s="17" t="s">
        <v>175</v>
      </c>
      <c r="M36" s="18">
        <v>73000</v>
      </c>
    </row>
    <row r="37" spans="1:13" ht="23.25" customHeight="1" thickBot="1" x14ac:dyDescent="0.25">
      <c r="A37" s="13" t="s">
        <v>37</v>
      </c>
      <c r="B37" s="14">
        <v>231</v>
      </c>
      <c r="C37" s="14" t="s">
        <v>13</v>
      </c>
      <c r="D37" s="20" t="s">
        <v>293</v>
      </c>
      <c r="E37" s="20" t="s">
        <v>213</v>
      </c>
      <c r="F37" s="14" t="s">
        <v>14</v>
      </c>
      <c r="G37" s="14">
        <v>4</v>
      </c>
      <c r="H37" s="15" t="s">
        <v>52</v>
      </c>
      <c r="I37" s="16" t="s">
        <v>85</v>
      </c>
      <c r="J37" s="16" t="s">
        <v>85</v>
      </c>
      <c r="K37" s="16" t="s">
        <v>86</v>
      </c>
      <c r="L37" s="17" t="s">
        <v>178</v>
      </c>
      <c r="M37" s="18">
        <v>10000</v>
      </c>
    </row>
    <row r="38" spans="1:13" ht="23.25" customHeight="1" thickBot="1" x14ac:dyDescent="0.25">
      <c r="A38" s="13" t="s">
        <v>37</v>
      </c>
      <c r="B38" s="14">
        <v>232</v>
      </c>
      <c r="C38" s="14" t="s">
        <v>13</v>
      </c>
      <c r="D38" s="20" t="s">
        <v>305</v>
      </c>
      <c r="E38" s="20" t="s">
        <v>292</v>
      </c>
      <c r="F38" s="14" t="s">
        <v>14</v>
      </c>
      <c r="G38" s="14">
        <v>4</v>
      </c>
      <c r="H38" s="15" t="s">
        <v>87</v>
      </c>
      <c r="I38" s="16" t="s">
        <v>88</v>
      </c>
      <c r="J38" s="16" t="s">
        <v>88</v>
      </c>
      <c r="K38" s="16" t="s">
        <v>86</v>
      </c>
      <c r="L38" s="17" t="s">
        <v>179</v>
      </c>
      <c r="M38" s="18">
        <v>150000</v>
      </c>
    </row>
    <row r="39" spans="1:13" ht="23.25" customHeight="1" thickBot="1" x14ac:dyDescent="0.25">
      <c r="A39" s="13" t="s">
        <v>37</v>
      </c>
      <c r="B39" s="14">
        <v>233</v>
      </c>
      <c r="C39" s="14" t="s">
        <v>13</v>
      </c>
      <c r="D39" s="20" t="s">
        <v>294</v>
      </c>
      <c r="E39" s="20" t="s">
        <v>213</v>
      </c>
      <c r="F39" s="14" t="s">
        <v>14</v>
      </c>
      <c r="G39" s="14">
        <v>4</v>
      </c>
      <c r="H39" s="15" t="s">
        <v>89</v>
      </c>
      <c r="I39" s="16" t="s">
        <v>90</v>
      </c>
      <c r="J39" s="16" t="s">
        <v>90</v>
      </c>
      <c r="K39" s="16" t="s">
        <v>91</v>
      </c>
      <c r="L39" s="17" t="s">
        <v>180</v>
      </c>
      <c r="M39" s="18">
        <v>147000</v>
      </c>
    </row>
    <row r="40" spans="1:13" ht="23.25" customHeight="1" thickBot="1" x14ac:dyDescent="0.25">
      <c r="A40" s="13" t="s">
        <v>37</v>
      </c>
      <c r="B40" s="14">
        <v>235</v>
      </c>
      <c r="C40" s="14" t="s">
        <v>13</v>
      </c>
      <c r="D40" s="20" t="s">
        <v>208</v>
      </c>
      <c r="E40" s="20" t="s">
        <v>288</v>
      </c>
      <c r="F40" s="14" t="s">
        <v>14</v>
      </c>
      <c r="G40" s="14">
        <v>4</v>
      </c>
      <c r="H40" s="15" t="s">
        <v>92</v>
      </c>
      <c r="I40" s="16" t="s">
        <v>93</v>
      </c>
      <c r="J40" s="16" t="s">
        <v>93</v>
      </c>
      <c r="K40" s="16" t="s">
        <v>19</v>
      </c>
      <c r="L40" s="17" t="s">
        <v>181</v>
      </c>
      <c r="M40" s="18"/>
    </row>
    <row r="41" spans="1:13" ht="23.25" customHeight="1" thickBot="1" x14ac:dyDescent="0.25">
      <c r="A41" s="13" t="s">
        <v>37</v>
      </c>
      <c r="B41" s="14">
        <v>237</v>
      </c>
      <c r="C41" s="14" t="s">
        <v>13</v>
      </c>
      <c r="D41" s="20" t="s">
        <v>293</v>
      </c>
      <c r="E41" s="20" t="s">
        <v>288</v>
      </c>
      <c r="F41" s="14" t="s">
        <v>14</v>
      </c>
      <c r="G41" s="14">
        <v>4</v>
      </c>
      <c r="H41" s="15" t="s">
        <v>52</v>
      </c>
      <c r="I41" s="16" t="s">
        <v>91</v>
      </c>
      <c r="J41" s="16" t="s">
        <v>94</v>
      </c>
      <c r="K41" s="16" t="s">
        <v>94</v>
      </c>
      <c r="L41" s="17" t="s">
        <v>182</v>
      </c>
      <c r="M41" s="18">
        <v>56000</v>
      </c>
    </row>
    <row r="42" spans="1:13" ht="23.25" customHeight="1" thickBot="1" x14ac:dyDescent="0.25">
      <c r="A42" s="13" t="s">
        <v>37</v>
      </c>
      <c r="B42" s="14">
        <v>238</v>
      </c>
      <c r="C42" s="14" t="s">
        <v>13</v>
      </c>
      <c r="D42" s="20" t="s">
        <v>306</v>
      </c>
      <c r="E42" s="20" t="s">
        <v>292</v>
      </c>
      <c r="F42" s="14" t="s">
        <v>14</v>
      </c>
      <c r="G42" s="14">
        <v>4</v>
      </c>
      <c r="H42" s="15" t="s">
        <v>95</v>
      </c>
      <c r="I42" s="16" t="s">
        <v>96</v>
      </c>
      <c r="J42" s="16" t="s">
        <v>97</v>
      </c>
      <c r="K42" s="16" t="s">
        <v>97</v>
      </c>
      <c r="L42" s="17" t="s">
        <v>183</v>
      </c>
      <c r="M42" s="18">
        <v>60000</v>
      </c>
    </row>
    <row r="43" spans="1:13" ht="23.25" customHeight="1" thickBot="1" x14ac:dyDescent="0.25">
      <c r="A43" s="13" t="s">
        <v>37</v>
      </c>
      <c r="B43" s="14">
        <v>239</v>
      </c>
      <c r="C43" s="14" t="s">
        <v>13</v>
      </c>
      <c r="D43" s="20" t="s">
        <v>288</v>
      </c>
      <c r="E43" s="20" t="s">
        <v>312</v>
      </c>
      <c r="F43" s="14" t="s">
        <v>39</v>
      </c>
      <c r="G43" s="14">
        <v>4</v>
      </c>
      <c r="H43" s="15" t="s">
        <v>98</v>
      </c>
      <c r="I43" s="16" t="s">
        <v>99</v>
      </c>
      <c r="J43" s="16" t="s">
        <v>99</v>
      </c>
      <c r="K43" s="16" t="s">
        <v>100</v>
      </c>
      <c r="L43" s="17" t="s">
        <v>184</v>
      </c>
      <c r="M43" s="18"/>
    </row>
    <row r="44" spans="1:13" ht="23.25" customHeight="1" thickBot="1" x14ac:dyDescent="0.25">
      <c r="A44" s="13" t="s">
        <v>37</v>
      </c>
      <c r="B44" s="14">
        <v>240</v>
      </c>
      <c r="C44" s="14" t="s">
        <v>13</v>
      </c>
      <c r="D44" s="20" t="s">
        <v>208</v>
      </c>
      <c r="E44" s="20" t="s">
        <v>289</v>
      </c>
      <c r="F44" s="14" t="s">
        <v>14</v>
      </c>
      <c r="G44" s="14">
        <v>5</v>
      </c>
      <c r="H44" s="15" t="s">
        <v>101</v>
      </c>
      <c r="I44" s="16" t="s">
        <v>102</v>
      </c>
      <c r="J44" s="16" t="s">
        <v>102</v>
      </c>
      <c r="K44" s="16" t="s">
        <v>22</v>
      </c>
      <c r="L44" s="17" t="s">
        <v>185</v>
      </c>
      <c r="M44" s="18">
        <v>4299680</v>
      </c>
    </row>
    <row r="45" spans="1:13" ht="23.25" customHeight="1" thickBot="1" x14ac:dyDescent="0.25">
      <c r="A45" s="13" t="s">
        <v>37</v>
      </c>
      <c r="B45" s="14">
        <v>241</v>
      </c>
      <c r="C45" s="14" t="s">
        <v>13</v>
      </c>
      <c r="D45" s="20" t="s">
        <v>281</v>
      </c>
      <c r="E45" s="20" t="s">
        <v>289</v>
      </c>
      <c r="F45" s="14" t="s">
        <v>14</v>
      </c>
      <c r="G45" s="14">
        <v>5</v>
      </c>
      <c r="H45" s="15" t="s">
        <v>149</v>
      </c>
      <c r="I45" s="16" t="s">
        <v>102</v>
      </c>
      <c r="J45" s="16" t="s">
        <v>102</v>
      </c>
      <c r="K45" s="16" t="s">
        <v>22</v>
      </c>
      <c r="L45" s="17" t="s">
        <v>206</v>
      </c>
      <c r="M45" s="18">
        <v>12993264</v>
      </c>
    </row>
    <row r="46" spans="1:13" ht="23.25" customHeight="1" thickBot="1" x14ac:dyDescent="0.25">
      <c r="A46" s="13" t="s">
        <v>37</v>
      </c>
      <c r="B46" s="14">
        <v>242</v>
      </c>
      <c r="C46" s="14" t="s">
        <v>13</v>
      </c>
      <c r="D46" s="20" t="s">
        <v>293</v>
      </c>
      <c r="E46" s="20" t="s">
        <v>289</v>
      </c>
      <c r="F46" s="14" t="s">
        <v>14</v>
      </c>
      <c r="G46" s="14">
        <v>4</v>
      </c>
      <c r="H46" s="15" t="s">
        <v>52</v>
      </c>
      <c r="I46" s="16" t="s">
        <v>103</v>
      </c>
      <c r="J46" s="16" t="s">
        <v>103</v>
      </c>
      <c r="K46" s="16" t="s">
        <v>102</v>
      </c>
      <c r="L46" s="17" t="s">
        <v>187</v>
      </c>
      <c r="M46" s="18">
        <v>16000</v>
      </c>
    </row>
    <row r="47" spans="1:13" ht="23.25" customHeight="1" thickBot="1" x14ac:dyDescent="0.25">
      <c r="A47" s="13" t="s">
        <v>37</v>
      </c>
      <c r="B47" s="14">
        <v>243</v>
      </c>
      <c r="C47" s="14" t="s">
        <v>13</v>
      </c>
      <c r="D47" s="20" t="s">
        <v>293</v>
      </c>
      <c r="E47" s="20" t="s">
        <v>290</v>
      </c>
      <c r="F47" s="14" t="s">
        <v>14</v>
      </c>
      <c r="G47" s="14">
        <v>4</v>
      </c>
      <c r="H47" s="15" t="s">
        <v>52</v>
      </c>
      <c r="I47" s="16" t="s">
        <v>104</v>
      </c>
      <c r="J47" s="16" t="s">
        <v>104</v>
      </c>
      <c r="K47" s="16" t="s">
        <v>105</v>
      </c>
      <c r="L47" s="17" t="s">
        <v>188</v>
      </c>
      <c r="M47" s="18">
        <v>10000</v>
      </c>
    </row>
    <row r="48" spans="1:13" ht="23.25" customHeight="1" thickBot="1" x14ac:dyDescent="0.25">
      <c r="A48" s="13" t="s">
        <v>37</v>
      </c>
      <c r="B48" s="14">
        <v>251</v>
      </c>
      <c r="C48" s="14" t="s">
        <v>13</v>
      </c>
      <c r="D48" s="20" t="s">
        <v>290</v>
      </c>
      <c r="E48" s="20" t="s">
        <v>213</v>
      </c>
      <c r="F48" s="14" t="s">
        <v>39</v>
      </c>
      <c r="G48" s="14">
        <v>5</v>
      </c>
      <c r="H48" s="15" t="s">
        <v>106</v>
      </c>
      <c r="I48" s="16" t="s">
        <v>107</v>
      </c>
      <c r="J48" s="16" t="s">
        <v>108</v>
      </c>
      <c r="K48" s="16"/>
      <c r="L48" s="17" t="s">
        <v>189</v>
      </c>
      <c r="M48" s="18"/>
    </row>
    <row r="49" spans="1:13" ht="23.25" customHeight="1" thickBot="1" x14ac:dyDescent="0.25">
      <c r="A49" s="13" t="s">
        <v>37</v>
      </c>
      <c r="B49" s="14">
        <v>252</v>
      </c>
      <c r="C49" s="14" t="s">
        <v>13</v>
      </c>
      <c r="D49" s="20" t="s">
        <v>289</v>
      </c>
      <c r="E49" s="20" t="s">
        <v>288</v>
      </c>
      <c r="F49" s="14" t="s">
        <v>39</v>
      </c>
      <c r="G49" s="14">
        <v>5</v>
      </c>
      <c r="H49" s="15" t="s">
        <v>109</v>
      </c>
      <c r="I49" s="16" t="s">
        <v>110</v>
      </c>
      <c r="J49" s="16" t="s">
        <v>111</v>
      </c>
      <c r="K49" s="16"/>
      <c r="L49" s="17" t="s">
        <v>189</v>
      </c>
      <c r="M49" s="18"/>
    </row>
    <row r="50" spans="1:13" ht="23.25" customHeight="1" thickBot="1" x14ac:dyDescent="0.25">
      <c r="A50" s="13" t="s">
        <v>37</v>
      </c>
      <c r="B50" s="14">
        <v>253</v>
      </c>
      <c r="C50" s="14" t="s">
        <v>13</v>
      </c>
      <c r="D50" s="20" t="s">
        <v>213</v>
      </c>
      <c r="E50" s="20" t="s">
        <v>283</v>
      </c>
      <c r="F50" s="14" t="s">
        <v>39</v>
      </c>
      <c r="G50" s="14">
        <v>5</v>
      </c>
      <c r="H50" s="15" t="s">
        <v>112</v>
      </c>
      <c r="I50" s="16" t="s">
        <v>110</v>
      </c>
      <c r="J50" s="16" t="s">
        <v>108</v>
      </c>
      <c r="K50" s="16" t="s">
        <v>113</v>
      </c>
      <c r="L50" s="17" t="s">
        <v>189</v>
      </c>
      <c r="M50" s="18"/>
    </row>
    <row r="51" spans="1:13" ht="23.25" customHeight="1" thickBot="1" x14ac:dyDescent="0.25">
      <c r="A51" s="13" t="s">
        <v>37</v>
      </c>
      <c r="B51" s="14">
        <v>254</v>
      </c>
      <c r="C51" s="14" t="s">
        <v>13</v>
      </c>
      <c r="D51" s="20" t="s">
        <v>307</v>
      </c>
      <c r="E51" s="20" t="s">
        <v>292</v>
      </c>
      <c r="F51" s="14" t="s">
        <v>14</v>
      </c>
      <c r="G51" s="14">
        <v>5</v>
      </c>
      <c r="H51" s="15" t="s">
        <v>114</v>
      </c>
      <c r="I51" s="16" t="s">
        <v>115</v>
      </c>
      <c r="J51" s="16" t="s">
        <v>115</v>
      </c>
      <c r="K51" s="16" t="s">
        <v>25</v>
      </c>
      <c r="L51" s="17" t="s">
        <v>190</v>
      </c>
      <c r="M51" s="18">
        <v>1615500</v>
      </c>
    </row>
    <row r="52" spans="1:13" ht="23.25" customHeight="1" thickBot="1" x14ac:dyDescent="0.25">
      <c r="A52" s="13" t="s">
        <v>37</v>
      </c>
      <c r="B52" s="14">
        <v>255</v>
      </c>
      <c r="C52" s="14" t="s">
        <v>13</v>
      </c>
      <c r="D52" s="20" t="s">
        <v>308</v>
      </c>
      <c r="E52" s="20" t="s">
        <v>292</v>
      </c>
      <c r="F52" s="14" t="s">
        <v>14</v>
      </c>
      <c r="G52" s="14">
        <v>5</v>
      </c>
      <c r="H52" s="15" t="s">
        <v>116</v>
      </c>
      <c r="I52" s="16" t="s">
        <v>111</v>
      </c>
      <c r="J52" s="16" t="s">
        <v>192</v>
      </c>
      <c r="K52" s="16" t="s">
        <v>25</v>
      </c>
      <c r="L52" s="17" t="s">
        <v>191</v>
      </c>
      <c r="M52" s="18">
        <v>1712500</v>
      </c>
    </row>
    <row r="53" spans="1:13" ht="23.25" customHeight="1" thickBot="1" x14ac:dyDescent="0.25">
      <c r="A53" s="13" t="s">
        <v>37</v>
      </c>
      <c r="B53" s="14">
        <v>256</v>
      </c>
      <c r="C53" s="14" t="s">
        <v>13</v>
      </c>
      <c r="D53" s="20" t="s">
        <v>309</v>
      </c>
      <c r="E53" s="20" t="s">
        <v>212</v>
      </c>
      <c r="F53" s="14" t="s">
        <v>39</v>
      </c>
      <c r="G53" s="14">
        <v>5</v>
      </c>
      <c r="H53" s="15" t="s">
        <v>117</v>
      </c>
      <c r="I53" s="16" t="s">
        <v>118</v>
      </c>
      <c r="J53" s="16" t="s">
        <v>193</v>
      </c>
      <c r="K53" s="16" t="s">
        <v>119</v>
      </c>
      <c r="L53" s="17" t="s">
        <v>189</v>
      </c>
      <c r="M53" s="18"/>
    </row>
    <row r="54" spans="1:13" ht="23.25" customHeight="1" thickBot="1" x14ac:dyDescent="0.25">
      <c r="A54" s="13" t="s">
        <v>37</v>
      </c>
      <c r="B54" s="14">
        <v>257</v>
      </c>
      <c r="C54" s="14" t="s">
        <v>13</v>
      </c>
      <c r="D54" s="20" t="s">
        <v>310</v>
      </c>
      <c r="E54" s="20" t="s">
        <v>292</v>
      </c>
      <c r="F54" s="14" t="s">
        <v>14</v>
      </c>
      <c r="G54" s="14">
        <v>5</v>
      </c>
      <c r="H54" s="15" t="s">
        <v>120</v>
      </c>
      <c r="I54" s="16" t="s">
        <v>121</v>
      </c>
      <c r="J54" s="16" t="s">
        <v>121</v>
      </c>
      <c r="K54" s="16" t="s">
        <v>122</v>
      </c>
      <c r="L54" s="17" t="s">
        <v>205</v>
      </c>
      <c r="M54" s="18">
        <v>40000</v>
      </c>
    </row>
    <row r="55" spans="1:13" ht="23.25" customHeight="1" thickBot="1" x14ac:dyDescent="0.25">
      <c r="A55" s="13" t="s">
        <v>37</v>
      </c>
      <c r="B55" s="14">
        <v>258</v>
      </c>
      <c r="C55" s="14" t="s">
        <v>13</v>
      </c>
      <c r="D55" s="20" t="s">
        <v>310</v>
      </c>
      <c r="E55" s="20" t="s">
        <v>212</v>
      </c>
      <c r="F55" s="14" t="s">
        <v>14</v>
      </c>
      <c r="G55" s="14">
        <v>5</v>
      </c>
      <c r="H55" s="15" t="s">
        <v>150</v>
      </c>
      <c r="I55" s="16" t="s">
        <v>123</v>
      </c>
      <c r="J55" s="16" t="s">
        <v>124</v>
      </c>
      <c r="K55" s="16" t="s">
        <v>125</v>
      </c>
      <c r="L55" s="17" t="s">
        <v>204</v>
      </c>
      <c r="M55" s="18">
        <v>875000</v>
      </c>
    </row>
    <row r="56" spans="1:13" ht="23.25" customHeight="1" thickBot="1" x14ac:dyDescent="0.25">
      <c r="A56" s="13" t="s">
        <v>37</v>
      </c>
      <c r="B56" s="14">
        <v>259</v>
      </c>
      <c r="C56" s="14" t="s">
        <v>13</v>
      </c>
      <c r="D56" s="20" t="s">
        <v>281</v>
      </c>
      <c r="E56" s="20" t="s">
        <v>290</v>
      </c>
      <c r="F56" s="14" t="s">
        <v>14</v>
      </c>
      <c r="G56" s="14">
        <v>5</v>
      </c>
      <c r="H56" s="15" t="s">
        <v>151</v>
      </c>
      <c r="I56" s="16" t="s">
        <v>126</v>
      </c>
      <c r="J56" s="16" t="s">
        <v>194</v>
      </c>
      <c r="K56" s="16" t="s">
        <v>186</v>
      </c>
      <c r="L56" s="17" t="s">
        <v>195</v>
      </c>
      <c r="M56" s="18"/>
    </row>
    <row r="57" spans="1:13" ht="23.25" customHeight="1" thickBot="1" x14ac:dyDescent="0.25">
      <c r="A57" s="13" t="s">
        <v>37</v>
      </c>
      <c r="B57" s="14">
        <v>260</v>
      </c>
      <c r="C57" s="14" t="s">
        <v>13</v>
      </c>
      <c r="D57" s="20" t="s">
        <v>219</v>
      </c>
      <c r="E57" s="20" t="s">
        <v>292</v>
      </c>
      <c r="F57" s="14" t="s">
        <v>14</v>
      </c>
      <c r="G57" s="14">
        <v>5</v>
      </c>
      <c r="H57" s="15" t="s">
        <v>127</v>
      </c>
      <c r="I57" s="16" t="s">
        <v>128</v>
      </c>
      <c r="J57" s="16" t="s">
        <v>128</v>
      </c>
      <c r="K57" s="16" t="s">
        <v>119</v>
      </c>
      <c r="L57" s="17" t="s">
        <v>196</v>
      </c>
      <c r="M57" s="18">
        <v>240000</v>
      </c>
    </row>
    <row r="58" spans="1:13" ht="41.25" customHeight="1" thickBot="1" x14ac:dyDescent="0.25">
      <c r="A58" s="13" t="s">
        <v>37</v>
      </c>
      <c r="B58" s="14">
        <v>264</v>
      </c>
      <c r="C58" s="14" t="s">
        <v>13</v>
      </c>
      <c r="D58" s="20" t="s">
        <v>281</v>
      </c>
      <c r="E58" s="20" t="s">
        <v>291</v>
      </c>
      <c r="F58" s="14" t="s">
        <v>14</v>
      </c>
      <c r="G58" s="14">
        <v>5</v>
      </c>
      <c r="H58" s="15" t="s">
        <v>151</v>
      </c>
      <c r="I58" s="16" t="s">
        <v>126</v>
      </c>
      <c r="J58" s="16" t="s">
        <v>199</v>
      </c>
      <c r="K58" s="16" t="s">
        <v>186</v>
      </c>
      <c r="L58" s="17" t="s">
        <v>198</v>
      </c>
      <c r="M58" s="18">
        <v>11387350</v>
      </c>
    </row>
    <row r="59" spans="1:13" ht="23.25" customHeight="1" thickBot="1" x14ac:dyDescent="0.25">
      <c r="A59" s="13" t="s">
        <v>37</v>
      </c>
      <c r="B59" s="14">
        <v>265</v>
      </c>
      <c r="C59" s="14" t="s">
        <v>13</v>
      </c>
      <c r="D59" s="20" t="s">
        <v>208</v>
      </c>
      <c r="E59" s="20" t="s">
        <v>290</v>
      </c>
      <c r="F59" s="14" t="s">
        <v>14</v>
      </c>
      <c r="G59" s="14">
        <v>5</v>
      </c>
      <c r="H59" s="15" t="s">
        <v>92</v>
      </c>
      <c r="I59" s="16" t="s">
        <v>130</v>
      </c>
      <c r="J59" s="16" t="s">
        <v>129</v>
      </c>
      <c r="K59" s="16" t="s">
        <v>22</v>
      </c>
      <c r="L59" s="17" t="s">
        <v>197</v>
      </c>
      <c r="M59" s="18">
        <v>2357372</v>
      </c>
    </row>
    <row r="60" spans="1:13" ht="23.25" customHeight="1" thickBot="1" x14ac:dyDescent="0.25">
      <c r="A60" s="13" t="s">
        <v>37</v>
      </c>
      <c r="B60" s="14">
        <v>273</v>
      </c>
      <c r="C60" s="14" t="s">
        <v>13</v>
      </c>
      <c r="D60" s="20" t="s">
        <v>304</v>
      </c>
      <c r="E60" s="20" t="s">
        <v>289</v>
      </c>
      <c r="F60" s="14" t="s">
        <v>14</v>
      </c>
      <c r="G60" s="14">
        <v>5</v>
      </c>
      <c r="H60" s="15" t="s">
        <v>131</v>
      </c>
      <c r="I60" s="16" t="s">
        <v>132</v>
      </c>
      <c r="J60" s="16" t="s">
        <v>21</v>
      </c>
      <c r="K60" s="16" t="s">
        <v>22</v>
      </c>
      <c r="L60" s="17" t="s">
        <v>173</v>
      </c>
      <c r="M60" s="18">
        <v>105000</v>
      </c>
    </row>
    <row r="61" spans="1:13" ht="23.25" customHeight="1" thickBot="1" x14ac:dyDescent="0.25">
      <c r="A61" s="13" t="s">
        <v>37</v>
      </c>
      <c r="B61" s="14">
        <v>275</v>
      </c>
      <c r="C61" s="14" t="s">
        <v>13</v>
      </c>
      <c r="D61" s="20" t="s">
        <v>311</v>
      </c>
      <c r="E61" s="20" t="s">
        <v>292</v>
      </c>
      <c r="F61" s="14" t="s">
        <v>14</v>
      </c>
      <c r="G61" s="14">
        <v>5</v>
      </c>
      <c r="H61" s="15" t="s">
        <v>133</v>
      </c>
      <c r="I61" s="16" t="s">
        <v>134</v>
      </c>
      <c r="J61" s="16" t="s">
        <v>21</v>
      </c>
      <c r="K61" s="16" t="s">
        <v>135</v>
      </c>
      <c r="L61" s="17" t="s">
        <v>200</v>
      </c>
      <c r="M61" s="18">
        <v>2250000</v>
      </c>
    </row>
    <row r="62" spans="1:13" ht="23.25" customHeight="1" thickBot="1" x14ac:dyDescent="0.25">
      <c r="A62" s="13" t="s">
        <v>37</v>
      </c>
      <c r="B62" s="14">
        <v>279</v>
      </c>
      <c r="C62" s="14" t="s">
        <v>13</v>
      </c>
      <c r="D62" s="20" t="s">
        <v>209</v>
      </c>
      <c r="E62" s="20" t="s">
        <v>292</v>
      </c>
      <c r="F62" s="14" t="s">
        <v>14</v>
      </c>
      <c r="G62" s="14">
        <v>5</v>
      </c>
      <c r="H62" s="15" t="s">
        <v>136</v>
      </c>
      <c r="I62" s="16" t="s">
        <v>137</v>
      </c>
      <c r="J62" s="16" t="s">
        <v>137</v>
      </c>
      <c r="K62" s="16" t="s">
        <v>41</v>
      </c>
      <c r="L62" s="17" t="s">
        <v>201</v>
      </c>
      <c r="M62" s="18">
        <v>2000000</v>
      </c>
    </row>
    <row r="63" spans="1:13" ht="23.25" customHeight="1" thickBot="1" x14ac:dyDescent="0.25">
      <c r="A63" s="13" t="s">
        <v>37</v>
      </c>
      <c r="B63" s="14">
        <v>280</v>
      </c>
      <c r="C63" s="14" t="s">
        <v>13</v>
      </c>
      <c r="D63" s="20" t="s">
        <v>207</v>
      </c>
      <c r="E63" s="20" t="s">
        <v>292</v>
      </c>
      <c r="F63" s="14" t="s">
        <v>14</v>
      </c>
      <c r="G63" s="14">
        <v>5</v>
      </c>
      <c r="H63" s="15" t="s">
        <v>138</v>
      </c>
      <c r="I63" s="16" t="s">
        <v>139</v>
      </c>
      <c r="J63" s="16" t="s">
        <v>27</v>
      </c>
      <c r="K63" s="16" t="s">
        <v>140</v>
      </c>
      <c r="L63" s="17" t="s">
        <v>202</v>
      </c>
      <c r="M63" s="18">
        <v>14357156</v>
      </c>
    </row>
    <row r="64" spans="1:13" ht="23.25" customHeight="1" thickBot="1" x14ac:dyDescent="0.25">
      <c r="A64" s="13" t="s">
        <v>37</v>
      </c>
      <c r="B64" s="14">
        <v>282</v>
      </c>
      <c r="C64" s="14" t="s">
        <v>13</v>
      </c>
      <c r="D64" s="20" t="s">
        <v>208</v>
      </c>
      <c r="E64" s="20" t="s">
        <v>291</v>
      </c>
      <c r="F64" s="14" t="s">
        <v>14</v>
      </c>
      <c r="G64" s="14">
        <v>6</v>
      </c>
      <c r="H64" s="15" t="s">
        <v>101</v>
      </c>
      <c r="I64" s="16" t="s">
        <v>141</v>
      </c>
      <c r="J64" s="16" t="s">
        <v>27</v>
      </c>
      <c r="K64" s="16" t="s">
        <v>143</v>
      </c>
      <c r="L64" s="17" t="s">
        <v>203</v>
      </c>
      <c r="M64" s="18">
        <v>7253218</v>
      </c>
    </row>
    <row r="65" spans="1:13" ht="23.25" customHeight="1" thickBot="1" x14ac:dyDescent="0.25">
      <c r="A65" s="13" t="s">
        <v>37</v>
      </c>
      <c r="B65" s="14">
        <v>285</v>
      </c>
      <c r="C65" s="14" t="s">
        <v>13</v>
      </c>
      <c r="D65" s="20" t="s">
        <v>209</v>
      </c>
      <c r="E65" s="20" t="s">
        <v>212</v>
      </c>
      <c r="F65" s="14" t="s">
        <v>14</v>
      </c>
      <c r="G65" s="14">
        <v>6</v>
      </c>
      <c r="H65" s="15" t="s">
        <v>142</v>
      </c>
      <c r="I65" s="16" t="s">
        <v>144</v>
      </c>
      <c r="J65" s="16" t="s">
        <v>144</v>
      </c>
      <c r="K65" s="16" t="s">
        <v>41</v>
      </c>
      <c r="L65" s="17" t="s">
        <v>223</v>
      </c>
      <c r="M65" s="18">
        <v>300000</v>
      </c>
    </row>
    <row r="66" spans="1:13" ht="23.25" customHeight="1" thickBot="1" x14ac:dyDescent="0.25">
      <c r="A66" s="13" t="s">
        <v>37</v>
      </c>
      <c r="B66" s="14">
        <v>305</v>
      </c>
      <c r="C66" s="14" t="s">
        <v>13</v>
      </c>
      <c r="D66" s="20" t="s">
        <v>207</v>
      </c>
      <c r="E66" s="20" t="s">
        <v>212</v>
      </c>
      <c r="F66" s="14" t="s">
        <v>14</v>
      </c>
      <c r="G66" s="14">
        <v>6</v>
      </c>
      <c r="H66" s="15" t="s">
        <v>210</v>
      </c>
      <c r="I66" s="16" t="s">
        <v>215</v>
      </c>
      <c r="J66" s="16" t="s">
        <v>214</v>
      </c>
      <c r="K66" s="16"/>
      <c r="L66" s="17" t="s">
        <v>222</v>
      </c>
      <c r="M66" s="18"/>
    </row>
    <row r="67" spans="1:13" ht="23.25" customHeight="1" thickBot="1" x14ac:dyDescent="0.25">
      <c r="A67" s="13" t="s">
        <v>37</v>
      </c>
      <c r="B67" s="14">
        <v>306</v>
      </c>
      <c r="C67" s="14" t="s">
        <v>13</v>
      </c>
      <c r="D67" s="20" t="s">
        <v>207</v>
      </c>
      <c r="E67" s="20" t="s">
        <v>213</v>
      </c>
      <c r="F67" s="14" t="s">
        <v>14</v>
      </c>
      <c r="G67" s="14">
        <v>6</v>
      </c>
      <c r="H67" s="15" t="s">
        <v>211</v>
      </c>
      <c r="I67" s="19" t="s">
        <v>215</v>
      </c>
      <c r="J67" s="19" t="s">
        <v>218</v>
      </c>
      <c r="K67" s="16" t="s">
        <v>216</v>
      </c>
      <c r="L67" s="17" t="s">
        <v>217</v>
      </c>
      <c r="M67" s="18">
        <v>30265083</v>
      </c>
    </row>
    <row r="68" spans="1:13" ht="23.25" customHeight="1" thickBot="1" x14ac:dyDescent="0.25">
      <c r="A68" s="13" t="s">
        <v>37</v>
      </c>
      <c r="B68" s="14">
        <v>308</v>
      </c>
      <c r="C68" s="14" t="s">
        <v>13</v>
      </c>
      <c r="D68" s="20" t="s">
        <v>219</v>
      </c>
      <c r="E68" s="20" t="s">
        <v>212</v>
      </c>
      <c r="F68" s="14" t="s">
        <v>14</v>
      </c>
      <c r="G68" s="14">
        <v>6</v>
      </c>
      <c r="H68" s="15" t="s">
        <v>220</v>
      </c>
      <c r="I68" s="19">
        <v>46218</v>
      </c>
      <c r="J68" s="19">
        <v>46218</v>
      </c>
      <c r="K68" s="16" t="s">
        <v>221</v>
      </c>
      <c r="L68" s="17" t="s">
        <v>224</v>
      </c>
      <c r="M68" s="18">
        <v>120000</v>
      </c>
    </row>
    <row r="69" spans="1:13" ht="23.25" customHeight="1" thickBot="1" x14ac:dyDescent="0.25">
      <c r="A69" s="13" t="s">
        <v>37</v>
      </c>
      <c r="B69" s="14">
        <v>312</v>
      </c>
      <c r="C69" s="14" t="s">
        <v>13</v>
      </c>
      <c r="D69" s="20">
        <v>61</v>
      </c>
      <c r="E69" s="20">
        <v>1</v>
      </c>
      <c r="F69" s="14" t="s">
        <v>39</v>
      </c>
      <c r="G69" s="14">
        <v>6</v>
      </c>
      <c r="H69" s="15" t="s">
        <v>315</v>
      </c>
      <c r="I69" s="19">
        <v>46239</v>
      </c>
      <c r="J69" s="19">
        <v>46235</v>
      </c>
      <c r="K69" s="16" t="s">
        <v>25</v>
      </c>
      <c r="L69" s="17" t="s">
        <v>316</v>
      </c>
      <c r="M69" s="18">
        <v>144000</v>
      </c>
    </row>
    <row r="70" spans="1:13" ht="23.25" customHeight="1" thickBot="1" x14ac:dyDescent="0.25">
      <c r="A70" s="21"/>
      <c r="B70" s="21"/>
      <c r="C70" s="21"/>
      <c r="D70" s="22"/>
      <c r="E70" s="22"/>
      <c r="F70" s="21"/>
      <c r="G70" s="21"/>
      <c r="H70" s="23"/>
      <c r="I70" s="24"/>
      <c r="J70" s="24"/>
      <c r="K70" s="25"/>
      <c r="L70" s="26"/>
      <c r="M70" s="27"/>
    </row>
    <row r="71" spans="1:13" ht="64.5" thickBot="1" x14ac:dyDescent="0.25">
      <c r="A71" s="5" t="s">
        <v>2</v>
      </c>
      <c r="B71" s="7" t="s">
        <v>3</v>
      </c>
      <c r="C71" s="7" t="s">
        <v>4</v>
      </c>
      <c r="D71" s="7" t="s">
        <v>5</v>
      </c>
      <c r="E71" s="7" t="s">
        <v>6</v>
      </c>
      <c r="F71" s="7" t="s">
        <v>7</v>
      </c>
      <c r="G71" s="7" t="s">
        <v>8</v>
      </c>
      <c r="H71" s="7" t="s">
        <v>9</v>
      </c>
      <c r="I71" s="7" t="s">
        <v>10</v>
      </c>
      <c r="J71" s="34" t="s">
        <v>11</v>
      </c>
      <c r="K71" s="35"/>
      <c r="L71" s="11" t="s">
        <v>152</v>
      </c>
      <c r="M71" s="12" t="s">
        <v>268</v>
      </c>
    </row>
    <row r="72" spans="1:13" ht="23.25" customHeight="1" thickBot="1" x14ac:dyDescent="0.25">
      <c r="A72" s="13" t="s">
        <v>225</v>
      </c>
      <c r="B72" s="14">
        <v>198</v>
      </c>
      <c r="C72" s="14" t="s">
        <v>13</v>
      </c>
      <c r="D72" s="20" t="s">
        <v>279</v>
      </c>
      <c r="E72" s="20" t="s">
        <v>212</v>
      </c>
      <c r="F72" s="14" t="s">
        <v>14</v>
      </c>
      <c r="G72" s="14">
        <v>4</v>
      </c>
      <c r="H72" s="15" t="s">
        <v>226</v>
      </c>
      <c r="I72" s="19" t="s">
        <v>57</v>
      </c>
      <c r="J72" s="19" t="s">
        <v>57</v>
      </c>
      <c r="K72" s="16" t="s">
        <v>59</v>
      </c>
      <c r="L72" s="17" t="s">
        <v>263</v>
      </c>
      <c r="M72" s="18">
        <v>240000</v>
      </c>
    </row>
    <row r="73" spans="1:13" ht="23.25" customHeight="1" thickBot="1" x14ac:dyDescent="0.25">
      <c r="A73" s="13" t="s">
        <v>225</v>
      </c>
      <c r="B73" s="14">
        <v>208</v>
      </c>
      <c r="C73" s="14" t="s">
        <v>13</v>
      </c>
      <c r="D73" s="20" t="s">
        <v>280</v>
      </c>
      <c r="E73" s="20" t="s">
        <v>213</v>
      </c>
      <c r="F73" s="14" t="s">
        <v>14</v>
      </c>
      <c r="G73" s="14">
        <v>4</v>
      </c>
      <c r="H73" s="15" t="s">
        <v>227</v>
      </c>
      <c r="I73" s="19" t="s">
        <v>68</v>
      </c>
      <c r="J73" s="19" t="s">
        <v>72</v>
      </c>
      <c r="K73" s="16" t="s">
        <v>228</v>
      </c>
      <c r="L73" s="17" t="s">
        <v>264</v>
      </c>
      <c r="M73" s="18">
        <v>26000</v>
      </c>
    </row>
    <row r="74" spans="1:13" ht="23.25" customHeight="1" thickBot="1" x14ac:dyDescent="0.25">
      <c r="A74" s="13" t="s">
        <v>225</v>
      </c>
      <c r="B74" s="14">
        <v>209</v>
      </c>
      <c r="C74" s="14" t="s">
        <v>13</v>
      </c>
      <c r="D74" s="20" t="s">
        <v>281</v>
      </c>
      <c r="E74" s="20" t="s">
        <v>212</v>
      </c>
      <c r="F74" s="14" t="s">
        <v>14</v>
      </c>
      <c r="G74" s="14">
        <v>4</v>
      </c>
      <c r="H74" s="15" t="s">
        <v>229</v>
      </c>
      <c r="I74" s="19" t="s">
        <v>230</v>
      </c>
      <c r="J74" s="19" t="s">
        <v>59</v>
      </c>
      <c r="K74" s="16" t="s">
        <v>231</v>
      </c>
      <c r="L74" s="17" t="s">
        <v>265</v>
      </c>
      <c r="M74" s="18">
        <v>221094</v>
      </c>
    </row>
    <row r="75" spans="1:13" ht="23.25" customHeight="1" thickBot="1" x14ac:dyDescent="0.25">
      <c r="A75" s="13" t="s">
        <v>225</v>
      </c>
      <c r="B75" s="14">
        <v>228</v>
      </c>
      <c r="C75" s="14" t="s">
        <v>13</v>
      </c>
      <c r="D75" s="20" t="s">
        <v>282</v>
      </c>
      <c r="E75" s="20" t="s">
        <v>282</v>
      </c>
      <c r="F75" s="14" t="s">
        <v>14</v>
      </c>
      <c r="G75" s="14">
        <v>4</v>
      </c>
      <c r="H75" s="15" t="s">
        <v>234</v>
      </c>
      <c r="I75" s="19" t="s">
        <v>232</v>
      </c>
      <c r="J75" s="19" t="s">
        <v>233</v>
      </c>
      <c r="K75" s="16" t="s">
        <v>25</v>
      </c>
      <c r="L75" s="17" t="s">
        <v>266</v>
      </c>
      <c r="M75" s="18">
        <f>435600*9</f>
        <v>3920400</v>
      </c>
    </row>
    <row r="76" spans="1:13" ht="23.25" customHeight="1" thickBot="1" x14ac:dyDescent="0.25">
      <c r="A76" s="13" t="s">
        <v>225</v>
      </c>
      <c r="B76" s="14">
        <v>234</v>
      </c>
      <c r="C76" s="14" t="s">
        <v>13</v>
      </c>
      <c r="D76" s="20" t="s">
        <v>283</v>
      </c>
      <c r="E76" s="20" t="s">
        <v>213</v>
      </c>
      <c r="F76" s="14" t="s">
        <v>39</v>
      </c>
      <c r="G76" s="14">
        <v>4</v>
      </c>
      <c r="H76" s="15" t="s">
        <v>235</v>
      </c>
      <c r="I76" s="19" t="s">
        <v>93</v>
      </c>
      <c r="J76" s="19" t="s">
        <v>93</v>
      </c>
      <c r="K76" s="16" t="s">
        <v>236</v>
      </c>
      <c r="L76" s="17" t="s">
        <v>269</v>
      </c>
      <c r="M76" s="18"/>
    </row>
    <row r="77" spans="1:13" ht="23.25" customHeight="1" thickBot="1" x14ac:dyDescent="0.25">
      <c r="A77" s="13" t="s">
        <v>225</v>
      </c>
      <c r="B77" s="14">
        <v>236</v>
      </c>
      <c r="C77" s="14" t="s">
        <v>13</v>
      </c>
      <c r="D77" s="20" t="s">
        <v>284</v>
      </c>
      <c r="E77" s="20" t="s">
        <v>213</v>
      </c>
      <c r="F77" s="14" t="s">
        <v>39</v>
      </c>
      <c r="G77" s="14">
        <v>4</v>
      </c>
      <c r="H77" s="15" t="s">
        <v>237</v>
      </c>
      <c r="I77" s="19" t="s">
        <v>238</v>
      </c>
      <c r="J77" s="19" t="s">
        <v>238</v>
      </c>
      <c r="K77" s="16" t="s">
        <v>236</v>
      </c>
      <c r="L77" s="17" t="s">
        <v>270</v>
      </c>
      <c r="M77" s="18"/>
    </row>
    <row r="78" spans="1:13" ht="23.25" customHeight="1" thickBot="1" x14ac:dyDescent="0.25">
      <c r="A78" s="13" t="s">
        <v>225</v>
      </c>
      <c r="B78" s="14">
        <v>248</v>
      </c>
      <c r="C78" s="14" t="s">
        <v>13</v>
      </c>
      <c r="D78" s="20" t="s">
        <v>282</v>
      </c>
      <c r="E78" s="20" t="s">
        <v>313</v>
      </c>
      <c r="F78" s="14" t="s">
        <v>14</v>
      </c>
      <c r="G78" s="14">
        <v>5</v>
      </c>
      <c r="H78" s="15" t="s">
        <v>239</v>
      </c>
      <c r="I78" s="19" t="s">
        <v>240</v>
      </c>
      <c r="J78" s="19"/>
      <c r="K78" s="16" t="s">
        <v>241</v>
      </c>
      <c r="L78" s="17" t="s">
        <v>271</v>
      </c>
      <c r="M78" s="18"/>
    </row>
    <row r="79" spans="1:13" ht="23.25" customHeight="1" thickBot="1" x14ac:dyDescent="0.25">
      <c r="A79" s="13" t="s">
        <v>225</v>
      </c>
      <c r="B79" s="14">
        <v>261</v>
      </c>
      <c r="C79" s="14" t="s">
        <v>13</v>
      </c>
      <c r="D79" s="20" t="s">
        <v>280</v>
      </c>
      <c r="E79" s="20" t="s">
        <v>288</v>
      </c>
      <c r="F79" s="14" t="s">
        <v>14</v>
      </c>
      <c r="G79" s="14">
        <v>5</v>
      </c>
      <c r="H79" s="15" t="s">
        <v>242</v>
      </c>
      <c r="I79" s="19" t="s">
        <v>243</v>
      </c>
      <c r="J79" s="19" t="s">
        <v>243</v>
      </c>
      <c r="K79" s="16"/>
      <c r="L79" s="17" t="s">
        <v>276</v>
      </c>
      <c r="M79" s="18">
        <v>1200000</v>
      </c>
    </row>
    <row r="80" spans="1:13" ht="23.25" customHeight="1" thickBot="1" x14ac:dyDescent="0.25">
      <c r="A80" s="13" t="s">
        <v>225</v>
      </c>
      <c r="B80" s="14">
        <v>268</v>
      </c>
      <c r="C80" s="14" t="s">
        <v>13</v>
      </c>
      <c r="D80" s="20" t="s">
        <v>285</v>
      </c>
      <c r="E80" s="20" t="s">
        <v>212</v>
      </c>
      <c r="F80" s="14" t="s">
        <v>14</v>
      </c>
      <c r="G80" s="14">
        <v>5</v>
      </c>
      <c r="H80" s="15" t="s">
        <v>244</v>
      </c>
      <c r="I80" s="19" t="s">
        <v>245</v>
      </c>
      <c r="J80" s="19" t="s">
        <v>246</v>
      </c>
      <c r="K80" s="16" t="s">
        <v>247</v>
      </c>
      <c r="L80" s="17" t="s">
        <v>272</v>
      </c>
      <c r="M80" s="18">
        <v>50000</v>
      </c>
    </row>
    <row r="81" spans="1:13" ht="23.25" customHeight="1" thickBot="1" x14ac:dyDescent="0.25">
      <c r="A81" s="13" t="s">
        <v>225</v>
      </c>
      <c r="B81" s="14">
        <v>269</v>
      </c>
      <c r="C81" s="14" t="s">
        <v>13</v>
      </c>
      <c r="D81" s="20" t="s">
        <v>280</v>
      </c>
      <c r="E81" s="20" t="s">
        <v>289</v>
      </c>
      <c r="F81" s="14" t="s">
        <v>14</v>
      </c>
      <c r="G81" s="14">
        <v>5</v>
      </c>
      <c r="H81" s="15" t="s">
        <v>248</v>
      </c>
      <c r="I81" s="19" t="s">
        <v>249</v>
      </c>
      <c r="J81" s="19" t="s">
        <v>247</v>
      </c>
      <c r="K81" s="16" t="s">
        <v>250</v>
      </c>
      <c r="L81" s="17" t="s">
        <v>273</v>
      </c>
      <c r="M81" s="18">
        <v>50000</v>
      </c>
    </row>
    <row r="82" spans="1:13" ht="23.25" customHeight="1" thickBot="1" x14ac:dyDescent="0.25">
      <c r="A82" s="13" t="s">
        <v>225</v>
      </c>
      <c r="B82" s="14">
        <v>274</v>
      </c>
      <c r="C82" s="14" t="s">
        <v>13</v>
      </c>
      <c r="D82" s="20" t="s">
        <v>285</v>
      </c>
      <c r="E82" s="20" t="s">
        <v>213</v>
      </c>
      <c r="F82" s="14" t="s">
        <v>14</v>
      </c>
      <c r="G82" s="14">
        <v>5</v>
      </c>
      <c r="H82" s="15" t="s">
        <v>251</v>
      </c>
      <c r="I82" s="19" t="s">
        <v>24</v>
      </c>
      <c r="J82" s="19" t="s">
        <v>24</v>
      </c>
      <c r="K82" s="16" t="s">
        <v>25</v>
      </c>
      <c r="L82" s="17" t="s">
        <v>274</v>
      </c>
      <c r="M82" s="18">
        <f>145165*12</f>
        <v>1741980</v>
      </c>
    </row>
    <row r="83" spans="1:13" ht="23.25" customHeight="1" thickBot="1" x14ac:dyDescent="0.25">
      <c r="A83" s="13" t="s">
        <v>225</v>
      </c>
      <c r="B83" s="14">
        <v>283</v>
      </c>
      <c r="C83" s="14" t="s">
        <v>13</v>
      </c>
      <c r="D83" s="20" t="s">
        <v>280</v>
      </c>
      <c r="E83" s="20" t="s">
        <v>290</v>
      </c>
      <c r="F83" s="14" t="s">
        <v>14</v>
      </c>
      <c r="G83" s="14">
        <v>6</v>
      </c>
      <c r="H83" s="15" t="s">
        <v>248</v>
      </c>
      <c r="I83" s="19" t="s">
        <v>254</v>
      </c>
      <c r="J83" s="19" t="s">
        <v>27</v>
      </c>
      <c r="K83" s="16" t="s">
        <v>255</v>
      </c>
      <c r="L83" s="17" t="s">
        <v>275</v>
      </c>
      <c r="M83" s="18">
        <v>50000</v>
      </c>
    </row>
    <row r="84" spans="1:13" ht="23.25" customHeight="1" thickBot="1" x14ac:dyDescent="0.25">
      <c r="A84" s="13" t="s">
        <v>225</v>
      </c>
      <c r="B84" s="14">
        <v>284</v>
      </c>
      <c r="C84" s="14" t="s">
        <v>13</v>
      </c>
      <c r="D84" s="20" t="s">
        <v>280</v>
      </c>
      <c r="E84" s="20" t="s">
        <v>291</v>
      </c>
      <c r="F84" s="14" t="s">
        <v>14</v>
      </c>
      <c r="G84" s="14">
        <v>6</v>
      </c>
      <c r="H84" s="15" t="s">
        <v>252</v>
      </c>
      <c r="I84" s="19" t="s">
        <v>253</v>
      </c>
      <c r="J84" s="19" t="s">
        <v>27</v>
      </c>
      <c r="K84" s="16" t="s">
        <v>25</v>
      </c>
      <c r="L84" s="17" t="s">
        <v>276</v>
      </c>
      <c r="M84" s="18">
        <f>115000*12</f>
        <v>1380000</v>
      </c>
    </row>
    <row r="85" spans="1:13" ht="23.25" customHeight="1" thickBot="1" x14ac:dyDescent="0.25">
      <c r="A85" s="13" t="s">
        <v>225</v>
      </c>
      <c r="B85" s="14">
        <v>286</v>
      </c>
      <c r="C85" s="14" t="s">
        <v>13</v>
      </c>
      <c r="D85" s="20" t="s">
        <v>286</v>
      </c>
      <c r="E85" s="20" t="s">
        <v>292</v>
      </c>
      <c r="F85" s="14" t="s">
        <v>14</v>
      </c>
      <c r="G85" s="14">
        <v>6</v>
      </c>
      <c r="H85" s="15" t="s">
        <v>256</v>
      </c>
      <c r="I85" s="19" t="s">
        <v>257</v>
      </c>
      <c r="J85" s="19" t="s">
        <v>258</v>
      </c>
      <c r="K85" s="16" t="s">
        <v>259</v>
      </c>
      <c r="L85" s="17" t="s">
        <v>277</v>
      </c>
      <c r="M85" s="18">
        <v>214746</v>
      </c>
    </row>
    <row r="86" spans="1:13" ht="23.25" customHeight="1" thickBot="1" x14ac:dyDescent="0.25">
      <c r="A86" s="13" t="s">
        <v>225</v>
      </c>
      <c r="B86" s="14">
        <v>287</v>
      </c>
      <c r="C86" s="14" t="s">
        <v>13</v>
      </c>
      <c r="D86" s="20" t="s">
        <v>287</v>
      </c>
      <c r="E86" s="20" t="s">
        <v>292</v>
      </c>
      <c r="F86" s="14" t="s">
        <v>14</v>
      </c>
      <c r="G86" s="14">
        <v>6</v>
      </c>
      <c r="H86" s="15" t="s">
        <v>260</v>
      </c>
      <c r="I86" s="19" t="s">
        <v>261</v>
      </c>
      <c r="J86" s="19" t="s">
        <v>261</v>
      </c>
      <c r="K86" s="16" t="s">
        <v>262</v>
      </c>
      <c r="L86" s="17" t="s">
        <v>278</v>
      </c>
      <c r="M86" s="18">
        <v>140000</v>
      </c>
    </row>
    <row r="87" spans="1:13" ht="23.25" customHeight="1" thickBot="1" x14ac:dyDescent="0.25">
      <c r="A87" s="13" t="s">
        <v>225</v>
      </c>
      <c r="B87" s="14">
        <v>313</v>
      </c>
      <c r="C87" s="14" t="s">
        <v>13</v>
      </c>
      <c r="D87" s="20">
        <v>28</v>
      </c>
      <c r="E87" s="20">
        <v>4</v>
      </c>
      <c r="F87" s="14" t="s">
        <v>14</v>
      </c>
      <c r="G87" s="14">
        <v>6</v>
      </c>
      <c r="H87" s="15" t="s">
        <v>251</v>
      </c>
      <c r="I87" s="19" t="s">
        <v>318</v>
      </c>
      <c r="J87" s="19" t="s">
        <v>318</v>
      </c>
      <c r="K87" s="16" t="s">
        <v>319</v>
      </c>
      <c r="L87" s="17" t="s">
        <v>317</v>
      </c>
      <c r="M87" s="18">
        <v>93100</v>
      </c>
    </row>
  </sheetData>
  <mergeCells count="4">
    <mergeCell ref="A2:K2"/>
    <mergeCell ref="A4:G4"/>
    <mergeCell ref="J6:K6"/>
    <mergeCell ref="J71:K7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orban.laura</dc:creator>
  <cp:lastModifiedBy>orban.laura</cp:lastModifiedBy>
  <cp:lastPrinted>2026-03-12T17:53:50Z</cp:lastPrinted>
  <dcterms:created xsi:type="dcterms:W3CDTF">2026-03-12T15:14:08Z</dcterms:created>
  <dcterms:modified xsi:type="dcterms:W3CDTF">2026-08-19T08:37:40Z</dcterms:modified>
</cp:coreProperties>
</file>